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martajz/Documents/Grasski - zavody a výsledky/"/>
    </mc:Choice>
  </mc:AlternateContent>
  <xr:revisionPtr revIDLastSave="0" documentId="13_ncr:1_{DE58B063-C0A4-4645-BFE4-E5094C1F44F6}" xr6:coauthVersionLast="47" xr6:coauthVersionMax="47" xr10:uidLastSave="{00000000-0000-0000-0000-000000000000}"/>
  <bookViews>
    <workbookView xWindow="52460" yWindow="3280" windowWidth="23700" windowHeight="21680" xr2:uid="{00000000-000D-0000-FFFF-FFFF00000000}"/>
  </bookViews>
  <sheets>
    <sheet name="SL-výsledky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4" l="1"/>
  <c r="J131" i="4"/>
  <c r="J128" i="4"/>
  <c r="J123" i="4"/>
  <c r="J122" i="4"/>
  <c r="J121" i="4"/>
  <c r="J120" i="4"/>
  <c r="J119" i="4"/>
  <c r="J118" i="4"/>
  <c r="J117" i="4"/>
  <c r="J108" i="4"/>
  <c r="J107" i="4"/>
  <c r="J106" i="4"/>
  <c r="J105" i="4"/>
  <c r="J104" i="4"/>
  <c r="J103" i="4"/>
  <c r="J98" i="4"/>
  <c r="J97" i="4"/>
  <c r="J96" i="4"/>
  <c r="J95" i="4"/>
  <c r="J94" i="4"/>
  <c r="J93" i="4"/>
  <c r="J84" i="4"/>
  <c r="J83" i="4"/>
  <c r="J82" i="4"/>
  <c r="J81" i="4"/>
  <c r="J80" i="4"/>
  <c r="J76" i="4"/>
  <c r="J75" i="4"/>
  <c r="J74" i="4"/>
  <c r="J73" i="4"/>
  <c r="J72" i="4"/>
  <c r="J71" i="4"/>
  <c r="J70" i="4"/>
  <c r="J69" i="4"/>
  <c r="J68" i="4"/>
  <c r="J67" i="4"/>
  <c r="J62" i="4"/>
  <c r="J61" i="4"/>
  <c r="J60" i="4"/>
  <c r="J59" i="4"/>
  <c r="J54" i="4"/>
  <c r="J53" i="4"/>
  <c r="J52" i="4"/>
  <c r="J51" i="4"/>
  <c r="J47" i="4"/>
  <c r="J46" i="4"/>
  <c r="J45" i="4"/>
  <c r="J44" i="4"/>
  <c r="J43" i="4"/>
  <c r="J42" i="4"/>
  <c r="J37" i="4"/>
  <c r="J36" i="4"/>
  <c r="J30" i="4"/>
  <c r="J23" i="4"/>
  <c r="J22" i="4"/>
  <c r="J21" i="4"/>
  <c r="J20" i="4"/>
  <c r="J19" i="4"/>
  <c r="J18" i="4"/>
  <c r="J17" i="4"/>
</calcChain>
</file>

<file path=xl/sharedStrings.xml><?xml version="1.0" encoding="utf-8"?>
<sst xmlns="http://schemas.openxmlformats.org/spreadsheetml/2006/main" count="528" uniqueCount="260">
  <si>
    <t xml:space="preserve">                                               ČESKÝ POHÁR 2021 V TRAVNÍM LYŽOVÁNÍ - Předklášteří</t>
  </si>
  <si>
    <t>Datum konání:</t>
  </si>
  <si>
    <t>Technický delegát:</t>
  </si>
  <si>
    <t>Alena Ivánková</t>
  </si>
  <si>
    <t>Arbitr:</t>
  </si>
  <si>
    <t>Ředitel závodu:</t>
  </si>
  <si>
    <t>Pavel Ivánek</t>
  </si>
  <si>
    <t>Počet bran 1. kolo</t>
  </si>
  <si>
    <t>Počet bran 2. kolo</t>
  </si>
  <si>
    <t>Stavitelé tratí 1. kolo:</t>
  </si>
  <si>
    <t>Stavitelé tratí 2. kolo:</t>
  </si>
  <si>
    <t>Umístění</t>
  </si>
  <si>
    <t>St. číslo</t>
  </si>
  <si>
    <t>Jméno</t>
  </si>
  <si>
    <t>Ročník</t>
  </si>
  <si>
    <t>Pohlaví</t>
  </si>
  <si>
    <t>Země</t>
  </si>
  <si>
    <t>Klub</t>
  </si>
  <si>
    <t>1. kolo</t>
  </si>
  <si>
    <t>2. kolo</t>
  </si>
  <si>
    <t>Celkem</t>
  </si>
  <si>
    <t>Body ČP</t>
  </si>
  <si>
    <t>TALENT</t>
  </si>
  <si>
    <t>I.</t>
  </si>
  <si>
    <t>5.</t>
  </si>
  <si>
    <t>Seifertová Gita</t>
  </si>
  <si>
    <t>L</t>
  </si>
  <si>
    <t>CZE</t>
  </si>
  <si>
    <t>Lyžařský klub Svinec z.s.</t>
  </si>
  <si>
    <t>II</t>
  </si>
  <si>
    <t>1.</t>
  </si>
  <si>
    <t>Hala Vít</t>
  </si>
  <si>
    <t>M</t>
  </si>
  <si>
    <t>Tělocvičná jednota Sokol Předklášteří</t>
  </si>
  <si>
    <t>III.</t>
  </si>
  <si>
    <t>3.</t>
  </si>
  <si>
    <t>Seifertová Marika</t>
  </si>
  <si>
    <t>4.</t>
  </si>
  <si>
    <t>Hynčica Jakub</t>
  </si>
  <si>
    <t>TJ Slovan Moravská Třebová, z.s.</t>
  </si>
  <si>
    <t>7.</t>
  </si>
  <si>
    <t>Kalandra Dušan</t>
  </si>
  <si>
    <t>2.</t>
  </si>
  <si>
    <t>Macura Kristián</t>
  </si>
  <si>
    <t>Ski klub Victoria Brno z.s.</t>
  </si>
  <si>
    <t>DSQ</t>
  </si>
  <si>
    <t>6.</t>
  </si>
  <si>
    <t>Raška Jakub</t>
  </si>
  <si>
    <t>SKN Brno</t>
  </si>
  <si>
    <t>DNF</t>
  </si>
  <si>
    <t>U10 DÍVKY - PŘÍPRAVKA</t>
  </si>
  <si>
    <t>10.</t>
  </si>
  <si>
    <t>Zickbauer Christina</t>
  </si>
  <si>
    <t>2012</t>
  </si>
  <si>
    <t>AUT</t>
  </si>
  <si>
    <t>II.</t>
  </si>
  <si>
    <t>9.</t>
  </si>
  <si>
    <t>Bočková Anna</t>
  </si>
  <si>
    <t>Ski Team Chřiby z.s.</t>
  </si>
  <si>
    <t>8.</t>
  </si>
  <si>
    <t>Prochaska Marie</t>
  </si>
  <si>
    <t>U10 CHLAPCI - PŘÍPRAVKA</t>
  </si>
  <si>
    <t>11.</t>
  </si>
  <si>
    <t>Vítek Matěj</t>
  </si>
  <si>
    <t>SVK</t>
  </si>
  <si>
    <t>13.</t>
  </si>
  <si>
    <t>Machánek Tadeáš</t>
  </si>
  <si>
    <t>TJ Slovan Moravská Třebová</t>
  </si>
  <si>
    <t>12.</t>
  </si>
  <si>
    <t>Šebek Jan</t>
  </si>
  <si>
    <t>Tělocvičná jednosta Sokol Předklášteří</t>
  </si>
  <si>
    <t>14.</t>
  </si>
  <si>
    <t>Topinka Jiří</t>
  </si>
  <si>
    <t>U12 DÍVKY - PŘEDŽÁČI</t>
  </si>
  <si>
    <t>16.</t>
  </si>
  <si>
    <t>Trnková Thea</t>
  </si>
  <si>
    <t>20.</t>
  </si>
  <si>
    <t>Volentierová Timea</t>
  </si>
  <si>
    <t>17.</t>
  </si>
  <si>
    <t>Jebavá Nikol</t>
  </si>
  <si>
    <t>15.</t>
  </si>
  <si>
    <t>Suchá Karolína</t>
  </si>
  <si>
    <t>SKI Řetězárna</t>
  </si>
  <si>
    <t>18.</t>
  </si>
  <si>
    <t>Knorová Adéla</t>
  </si>
  <si>
    <t>JAN NĚMEC SKI ACADEMY, z.s.</t>
  </si>
  <si>
    <t>21.</t>
  </si>
  <si>
    <t>Hannings Luisa</t>
  </si>
  <si>
    <t>GER</t>
  </si>
  <si>
    <t>19.</t>
  </si>
  <si>
    <t>Dobrovská Eliška</t>
  </si>
  <si>
    <t>Orlický ski team z.s.</t>
  </si>
  <si>
    <t>U12 CHLAPCI - PŘEDŽÁCI</t>
  </si>
  <si>
    <t>26.</t>
  </si>
  <si>
    <t>Štěpánek Matyáš</t>
  </si>
  <si>
    <t>25.</t>
  </si>
  <si>
    <t>Juhos Sebastian</t>
  </si>
  <si>
    <t>24.</t>
  </si>
  <si>
    <t>Mikulička Matyáš</t>
  </si>
  <si>
    <t>Spolek Grasski Štítná</t>
  </si>
  <si>
    <t>23.</t>
  </si>
  <si>
    <t>Garollo Mattia</t>
  </si>
  <si>
    <t>ITA</t>
  </si>
  <si>
    <t>27.</t>
  </si>
  <si>
    <t>Bojanovský Radek</t>
  </si>
  <si>
    <t>22.</t>
  </si>
  <si>
    <t>Šebek Filip</t>
  </si>
  <si>
    <t>U14 DÍVKY - MLADŠÍ ŽÁKYNĚ</t>
  </si>
  <si>
    <t>32.</t>
  </si>
  <si>
    <t>Bláhová Tereza</t>
  </si>
  <si>
    <t>30.</t>
  </si>
  <si>
    <t>Oetll Noemi</t>
  </si>
  <si>
    <t>33.</t>
  </si>
  <si>
    <t>Lucchese Lisa Anastasia</t>
  </si>
  <si>
    <t>28.</t>
  </si>
  <si>
    <t>Korienková Kristína</t>
  </si>
  <si>
    <t>29.</t>
  </si>
  <si>
    <t>Lepejová Lívia</t>
  </si>
  <si>
    <t>31.</t>
  </si>
  <si>
    <t>Bošková Alžbeta</t>
  </si>
  <si>
    <t>U14 CHLAPCI - MLADŠÍ ŽÁCI</t>
  </si>
  <si>
    <t>43.</t>
  </si>
  <si>
    <t>Polanský Robin</t>
  </si>
  <si>
    <t>Tělovýchovná jednota Spartak Vrchlabí,z.s.</t>
  </si>
  <si>
    <t>41.</t>
  </si>
  <si>
    <t>Pešl Jan</t>
  </si>
  <si>
    <t>Nordika Ski Zlín, z.s</t>
  </si>
  <si>
    <t>37.</t>
  </si>
  <si>
    <t>Liška Šimon</t>
  </si>
  <si>
    <t>38.</t>
  </si>
  <si>
    <t>Mauermann Nick</t>
  </si>
  <si>
    <t>35.</t>
  </si>
  <si>
    <t>Gajdušek Matěj</t>
  </si>
  <si>
    <t>34.</t>
  </si>
  <si>
    <t>Agostini Bryan</t>
  </si>
  <si>
    <t>40.</t>
  </si>
  <si>
    <t>Zickbauer Dominic</t>
  </si>
  <si>
    <t>36.</t>
  </si>
  <si>
    <t>DNS</t>
  </si>
  <si>
    <t>39.</t>
  </si>
  <si>
    <t>Šulík Tobiáš</t>
  </si>
  <si>
    <t>45.</t>
  </si>
  <si>
    <t>Köberl Florian</t>
  </si>
  <si>
    <t>44.</t>
  </si>
  <si>
    <t>Viskupič Juraj</t>
  </si>
  <si>
    <t>Ski Řetězárna</t>
  </si>
  <si>
    <t>42.</t>
  </si>
  <si>
    <t>Smetana Matěj</t>
  </si>
  <si>
    <t>OK Ski Pardubice, z.s.</t>
  </si>
  <si>
    <t>U16 DÍVKY - STARŠÍ ŽÁKYNĚ</t>
  </si>
  <si>
    <t>51.</t>
  </si>
  <si>
    <t>48.</t>
  </si>
  <si>
    <t>Koryntová Aneta</t>
  </si>
  <si>
    <t>55.</t>
  </si>
  <si>
    <t>Suchá Tatiana</t>
  </si>
  <si>
    <t>57.</t>
  </si>
  <si>
    <t>Eberhardt Emma</t>
  </si>
  <si>
    <t>46.</t>
  </si>
  <si>
    <t>Zatloukalová Kateřina</t>
  </si>
  <si>
    <t>Lyžařský klub Olomouc,z.s.</t>
  </si>
  <si>
    <t>50.</t>
  </si>
  <si>
    <t>Wiesehütter Johanna</t>
  </si>
  <si>
    <t>54.</t>
  </si>
  <si>
    <t>Jebavá Ella</t>
  </si>
  <si>
    <t>49.</t>
  </si>
  <si>
    <t>Knorová Lenka</t>
  </si>
  <si>
    <t>53.</t>
  </si>
  <si>
    <t>Gschaider Simone</t>
  </si>
  <si>
    <t>58.</t>
  </si>
  <si>
    <t>52.</t>
  </si>
  <si>
    <t>Ježová Anna</t>
  </si>
  <si>
    <t>47.</t>
  </si>
  <si>
    <t>Gavalierová Sára</t>
  </si>
  <si>
    <t>56.</t>
  </si>
  <si>
    <t>Weich Fiona</t>
  </si>
  <si>
    <t>U16 CHLAPCI - STARŠÍ ŽÁCI</t>
  </si>
  <si>
    <t>60.</t>
  </si>
  <si>
    <t>Bláha Daniel</t>
  </si>
  <si>
    <t>62.</t>
  </si>
  <si>
    <t>Seganti Nathan</t>
  </si>
  <si>
    <t>63.</t>
  </si>
  <si>
    <t>Knor Václav</t>
  </si>
  <si>
    <t>59.</t>
  </si>
  <si>
    <t>Lemp-Pfannenstill Valentin</t>
  </si>
  <si>
    <t>64.</t>
  </si>
  <si>
    <t>Havlíček Jiří</t>
  </si>
  <si>
    <t>61.</t>
  </si>
  <si>
    <t>Adámek Jakub</t>
  </si>
  <si>
    <t>65.</t>
  </si>
  <si>
    <t>Trnka Filip</t>
  </si>
  <si>
    <t>66.</t>
  </si>
  <si>
    <t>Jelínek Josef</t>
  </si>
  <si>
    <t>JUNIORKY</t>
  </si>
  <si>
    <t>74.</t>
  </si>
  <si>
    <t>Fričová Nikola</t>
  </si>
  <si>
    <t>71.</t>
  </si>
  <si>
    <t>Veselá Alena</t>
  </si>
  <si>
    <t>70.</t>
  </si>
  <si>
    <t>Abrahamová Šárka</t>
  </si>
  <si>
    <t>68.</t>
  </si>
  <si>
    <t>Stloukalová Sára</t>
  </si>
  <si>
    <t>73.</t>
  </si>
  <si>
    <t>Peškarová Tereza</t>
  </si>
  <si>
    <t>67.</t>
  </si>
  <si>
    <t>Slováčková Tereza</t>
  </si>
  <si>
    <t>FreeSki Academy Brno z.s.</t>
  </si>
  <si>
    <t>69.</t>
  </si>
  <si>
    <t>Kutínová Lucie</t>
  </si>
  <si>
    <t>72.</t>
  </si>
  <si>
    <t>Bílá Martina</t>
  </si>
  <si>
    <t>JUNIOŘI</t>
  </si>
  <si>
    <t>79.</t>
  </si>
  <si>
    <t>Machů Filip</t>
  </si>
  <si>
    <t>82.</t>
  </si>
  <si>
    <t>Knor Aleš</t>
  </si>
  <si>
    <t>83.</t>
  </si>
  <si>
    <t>80.</t>
  </si>
  <si>
    <t>Ivánek Pavel</t>
  </si>
  <si>
    <t>77.</t>
  </si>
  <si>
    <t>Zítka Jakub</t>
  </si>
  <si>
    <t>Sportovní klub Nové Město na Moravě</t>
  </si>
  <si>
    <t>75.</t>
  </si>
  <si>
    <t>Kašický Jan</t>
  </si>
  <si>
    <t>76.</t>
  </si>
  <si>
    <t>Krejčí Vojtěch</t>
  </si>
  <si>
    <t>78.</t>
  </si>
  <si>
    <t>Havlík Alexadnr</t>
  </si>
  <si>
    <t>81.</t>
  </si>
  <si>
    <t>84.</t>
  </si>
  <si>
    <t>Noris Tomáš</t>
  </si>
  <si>
    <t>ŽENY</t>
  </si>
  <si>
    <t>86.</t>
  </si>
  <si>
    <t>Mlejnková Petra</t>
  </si>
  <si>
    <t>Lyžák Junior Brno</t>
  </si>
  <si>
    <t>85.</t>
  </si>
  <si>
    <t>MUŽI</t>
  </si>
  <si>
    <t>Barták Martin</t>
  </si>
  <si>
    <t>SKI KLUB České Petrovice</t>
  </si>
  <si>
    <t>Mačát Václav</t>
  </si>
  <si>
    <t>Hromádko Adam</t>
  </si>
  <si>
    <t>HB SKI TEAM z.s.</t>
  </si>
  <si>
    <t>III</t>
  </si>
  <si>
    <t>I</t>
  </si>
  <si>
    <t>IV</t>
  </si>
  <si>
    <t>V</t>
  </si>
  <si>
    <t>VI</t>
  </si>
  <si>
    <t>VII</t>
  </si>
  <si>
    <t>VIII</t>
  </si>
  <si>
    <t>IX</t>
  </si>
  <si>
    <t>X</t>
  </si>
  <si>
    <t>SLALOM</t>
  </si>
  <si>
    <t>8.8.2021</t>
  </si>
  <si>
    <t>Vladimír Seifert</t>
  </si>
  <si>
    <t>24, 20</t>
  </si>
  <si>
    <t>Johannes Posch, Oldřich Korynta</t>
  </si>
  <si>
    <t xml:space="preserve">Fausto Cerentin, Luboš Suchý, </t>
  </si>
  <si>
    <t>Wojtyla Marián</t>
  </si>
  <si>
    <t>Ski Mosty</t>
  </si>
  <si>
    <t>Wojtyla Ondra</t>
  </si>
  <si>
    <t>Hannings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</si>
</sst>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5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/>
  </cellStyleXfs>
  <cellXfs count="72">
    <xf numFmtId="0" fontId="0" fillId="0" borderId="0" xfId="0"/>
    <xf numFmtId="0" fontId="4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center"/>
    </xf>
    <xf numFmtId="0" fontId="8" fillId="0" borderId="1" xfId="1" applyNumberFormat="1" applyFont="1" applyBorder="1" applyAlignment="1">
      <alignment vertical="center"/>
    </xf>
    <xf numFmtId="2" fontId="4" fillId="0" borderId="3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8" fillId="0" borderId="3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0" fontId="10" fillId="0" borderId="12" xfId="2" applyNumberFormat="1" applyFont="1" applyFill="1" applyBorder="1" applyAlignment="1">
      <alignment horizontal="right" vertical="center" wrapText="1"/>
    </xf>
    <xf numFmtId="0" fontId="10" fillId="0" borderId="12" xfId="2" applyNumberFormat="1" applyFont="1" applyFill="1" applyBorder="1" applyAlignment="1">
      <alignment horizontal="left" vertical="center" wrapText="1"/>
    </xf>
    <xf numFmtId="0" fontId="4" fillId="0" borderId="3" xfId="1" applyFont="1" applyBorder="1" applyAlignment="1">
      <alignment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10" fillId="0" borderId="11" xfId="2" applyFont="1" applyFill="1" applyBorder="1" applyAlignment="1">
      <alignment vertical="center" wrapText="1"/>
    </xf>
    <xf numFmtId="2" fontId="4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vertical="center"/>
    </xf>
    <xf numFmtId="0" fontId="4" fillId="0" borderId="0" xfId="1" applyNumberFormat="1" applyFont="1" applyAlignment="1">
      <alignment horizontal="center" vertical="center"/>
    </xf>
    <xf numFmtId="49" fontId="4" fillId="0" borderId="3" xfId="1" applyNumberFormat="1" applyFont="1" applyBorder="1" applyAlignment="1">
      <alignment horizontal="left" vertical="center"/>
    </xf>
    <xf numFmtId="0" fontId="10" fillId="0" borderId="11" xfId="2" applyNumberFormat="1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right" vertical="center" wrapText="1"/>
    </xf>
    <xf numFmtId="0" fontId="10" fillId="0" borderId="11" xfId="2" applyNumberFormat="1" applyFont="1" applyFill="1" applyBorder="1" applyAlignment="1">
      <alignment vertical="center" wrapText="1"/>
    </xf>
    <xf numFmtId="0" fontId="10" fillId="0" borderId="11" xfId="2" applyNumberFormat="1" applyFont="1" applyFill="1" applyBorder="1" applyAlignment="1">
      <alignment horizontal="right" vertical="center" wrapText="1"/>
    </xf>
    <xf numFmtId="0" fontId="10" fillId="0" borderId="12" xfId="2" applyNumberFormat="1" applyFont="1" applyFill="1" applyBorder="1" applyAlignment="1">
      <alignment vertical="center" wrapText="1"/>
    </xf>
    <xf numFmtId="0" fontId="4" fillId="0" borderId="3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vertical="center"/>
    </xf>
    <xf numFmtId="49" fontId="9" fillId="0" borderId="11" xfId="2" applyNumberFormat="1" applyFill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left" vertical="center" wrapText="1" readingOrder="1"/>
    </xf>
    <xf numFmtId="0" fontId="5" fillId="0" borderId="0" xfId="1" applyFont="1" applyBorder="1" applyAlignment="1">
      <alignment vertical="center"/>
    </xf>
    <xf numFmtId="49" fontId="2" fillId="2" borderId="0" xfId="1" applyNumberFormat="1" applyFont="1" applyFill="1" applyBorder="1" applyAlignment="1">
      <alignment horizontal="right" vertical="center" wrapText="1" readingOrder="1"/>
    </xf>
    <xf numFmtId="0" fontId="3" fillId="3" borderId="0" xfId="1" applyFont="1" applyFill="1" applyBorder="1" applyAlignment="1">
      <alignment horizontal="right" vertical="center"/>
    </xf>
    <xf numFmtId="49" fontId="3" fillId="0" borderId="0" xfId="1" applyNumberFormat="1" applyFont="1" applyBorder="1" applyAlignment="1">
      <alignment horizontal="center" vertical="center" wrapText="1"/>
    </xf>
    <xf numFmtId="0" fontId="3" fillId="3" borderId="0" xfId="1" applyFont="1" applyFill="1" applyBorder="1" applyAlignment="1">
      <alignment vertical="center"/>
    </xf>
    <xf numFmtId="49" fontId="5" fillId="2" borderId="0" xfId="1" applyNumberFormat="1" applyFont="1" applyFill="1" applyBorder="1" applyAlignment="1">
      <alignment horizontal="right" vertical="center" wrapText="1" readingOrder="1"/>
    </xf>
    <xf numFmtId="0" fontId="5" fillId="0" borderId="0" xfId="1" applyFont="1" applyBorder="1" applyAlignment="1">
      <alignment horizontal="right" vertical="center"/>
    </xf>
    <xf numFmtId="49" fontId="6" fillId="2" borderId="0" xfId="1" applyNumberFormat="1" applyFont="1" applyFill="1" applyBorder="1" applyAlignment="1">
      <alignment horizontal="left" vertical="center" wrapText="1" readingOrder="1"/>
    </xf>
    <xf numFmtId="49" fontId="5" fillId="0" borderId="0" xfId="1" applyNumberFormat="1" applyFont="1" applyBorder="1" applyAlignment="1">
      <alignment horizontal="left" vertical="center" wrapText="1" readingOrder="1"/>
    </xf>
    <xf numFmtId="49" fontId="5" fillId="0" borderId="0" xfId="1" applyNumberFormat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49" fontId="5" fillId="2" borderId="0" xfId="1" applyNumberFormat="1" applyFont="1" applyFill="1" applyBorder="1" applyAlignment="1">
      <alignment vertical="center" wrapText="1"/>
    </xf>
    <xf numFmtId="49" fontId="7" fillId="0" borderId="6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0" fontId="4" fillId="0" borderId="14" xfId="1" applyFont="1" applyBorder="1" applyAlignment="1">
      <alignment vertical="center"/>
    </xf>
  </cellXfs>
  <cellStyles count="3">
    <cellStyle name="Normální" xfId="0" builtinId="0"/>
    <cellStyle name="Normální 2" xfId="1" xr:uid="{13C9C372-FBDF-48B2-B579-0C0FD4B746AB}"/>
    <cellStyle name="Normální 3" xfId="2" xr:uid="{CBBAE024-8078-4D93-8480-634742E52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3</xdr:col>
      <xdr:colOff>4572</xdr:colOff>
      <xdr:row>3</xdr:row>
      <xdr:rowOff>182880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29EE815-E9BC-463A-ACBE-818243ED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2511552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D129-2333-4D93-823E-37D1D46E5E98}">
  <sheetPr>
    <pageSetUpPr fitToPage="1"/>
  </sheetPr>
  <dimension ref="A1:S136"/>
  <sheetViews>
    <sheetView showGridLines="0" tabSelected="1" topLeftCell="A96" workbookViewId="0">
      <selection activeCell="K133" sqref="K133"/>
    </sheetView>
  </sheetViews>
  <sheetFormatPr baseColWidth="10" defaultColWidth="8.33203125" defaultRowHeight="20" customHeight="1" x14ac:dyDescent="0.2"/>
  <cols>
    <col min="1" max="1" width="8.33203125" style="1" customWidth="1"/>
    <col min="2" max="2" width="7.5" style="36" customWidth="1"/>
    <col min="3" max="3" width="23.83203125" style="1" customWidth="1"/>
    <col min="4" max="4" width="7.33203125" style="1" customWidth="1"/>
    <col min="5" max="5" width="6.83203125" style="1" customWidth="1"/>
    <col min="6" max="6" width="12.83203125" style="1" customWidth="1"/>
    <col min="7" max="7" width="25.5" style="1" customWidth="1"/>
    <col min="8" max="11" width="11.1640625" style="36" customWidth="1"/>
    <col min="12" max="12" width="8.33203125" style="1" customWidth="1"/>
    <col min="13" max="16384" width="8.33203125" style="1"/>
  </cols>
  <sheetData>
    <row r="1" spans="1:11" ht="58" customHeight="1" x14ac:dyDescent="0.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3.75" customHeight="1" x14ac:dyDescent="0.2">
      <c r="A2" s="52" t="s">
        <v>250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0.25" customHeight="1" x14ac:dyDescent="0.2">
      <c r="A3" s="54" t="s">
        <v>1</v>
      </c>
      <c r="B3" s="55"/>
      <c r="C3" s="55"/>
      <c r="D3" s="55"/>
      <c r="E3" s="55"/>
      <c r="F3" s="55"/>
      <c r="G3" s="56" t="s">
        <v>251</v>
      </c>
      <c r="H3" s="49"/>
      <c r="I3" s="49"/>
      <c r="J3" s="2"/>
      <c r="K3" s="2"/>
    </row>
    <row r="4" spans="1:11" ht="20" customHeight="1" x14ac:dyDescent="0.2">
      <c r="A4" s="54" t="s">
        <v>2</v>
      </c>
      <c r="B4" s="49"/>
      <c r="C4" s="49"/>
      <c r="D4" s="49"/>
      <c r="E4" s="49"/>
      <c r="F4" s="49"/>
      <c r="G4" s="57" t="s">
        <v>3</v>
      </c>
      <c r="H4" s="49"/>
      <c r="I4" s="49"/>
      <c r="J4" s="2"/>
      <c r="K4" s="2"/>
    </row>
    <row r="5" spans="1:11" ht="20" customHeight="1" x14ac:dyDescent="0.2">
      <c r="A5" s="54" t="s">
        <v>4</v>
      </c>
      <c r="B5" s="49"/>
      <c r="C5" s="49"/>
      <c r="D5" s="49"/>
      <c r="E5" s="49"/>
      <c r="F5" s="49"/>
      <c r="G5" s="58" t="s">
        <v>252</v>
      </c>
      <c r="H5" s="49"/>
      <c r="I5" s="49"/>
      <c r="J5" s="2"/>
      <c r="K5" s="2"/>
    </row>
    <row r="6" spans="1:11" ht="20" customHeight="1" x14ac:dyDescent="0.2">
      <c r="A6" s="54" t="s">
        <v>5</v>
      </c>
      <c r="B6" s="49"/>
      <c r="C6" s="49"/>
      <c r="D6" s="49"/>
      <c r="E6" s="49"/>
      <c r="F6" s="49"/>
      <c r="G6" s="57" t="s">
        <v>6</v>
      </c>
      <c r="H6" s="49"/>
      <c r="I6" s="49"/>
      <c r="J6" s="2"/>
      <c r="K6" s="2"/>
    </row>
    <row r="7" spans="1:11" ht="20" customHeight="1" x14ac:dyDescent="0.2">
      <c r="A7" s="3"/>
      <c r="B7" s="4"/>
      <c r="C7" s="5"/>
      <c r="D7" s="6"/>
      <c r="E7" s="6"/>
      <c r="F7" s="6"/>
      <c r="G7" s="48"/>
      <c r="H7" s="49"/>
      <c r="I7" s="49"/>
      <c r="J7" s="2"/>
      <c r="K7" s="2"/>
    </row>
    <row r="8" spans="1:11" ht="20" customHeight="1" x14ac:dyDescent="0.2">
      <c r="A8" s="3"/>
      <c r="B8" s="4"/>
      <c r="C8" s="5"/>
      <c r="D8" s="6"/>
      <c r="E8" s="6"/>
      <c r="F8" s="5"/>
      <c r="G8" s="48"/>
      <c r="H8" s="49"/>
      <c r="I8" s="49"/>
      <c r="J8" s="2"/>
      <c r="K8" s="2"/>
    </row>
    <row r="9" spans="1:11" ht="20" customHeight="1" x14ac:dyDescent="0.2">
      <c r="A9" s="54" t="s">
        <v>7</v>
      </c>
      <c r="B9" s="49"/>
      <c r="C9" s="49"/>
      <c r="D9" s="49"/>
      <c r="E9" s="49"/>
      <c r="F9" s="49"/>
      <c r="G9" s="62" t="s">
        <v>253</v>
      </c>
      <c r="H9" s="49"/>
      <c r="I9" s="49"/>
      <c r="J9" s="2"/>
      <c r="K9" s="2"/>
    </row>
    <row r="10" spans="1:11" ht="20" customHeight="1" x14ac:dyDescent="0.2">
      <c r="A10" s="54" t="s">
        <v>8</v>
      </c>
      <c r="B10" s="49"/>
      <c r="C10" s="49"/>
      <c r="D10" s="49"/>
      <c r="E10" s="49"/>
      <c r="F10" s="49"/>
      <c r="G10" s="62"/>
      <c r="H10" s="49"/>
      <c r="I10" s="49"/>
      <c r="J10" s="2"/>
      <c r="K10" s="2"/>
    </row>
    <row r="11" spans="1:11" ht="20" customHeight="1" x14ac:dyDescent="0.2">
      <c r="A11" s="54" t="s">
        <v>9</v>
      </c>
      <c r="B11" s="49"/>
      <c r="C11" s="49"/>
      <c r="D11" s="49"/>
      <c r="E11" s="49"/>
      <c r="F11" s="49"/>
      <c r="G11" s="63" t="s">
        <v>254</v>
      </c>
      <c r="H11" s="49"/>
      <c r="I11" s="49"/>
      <c r="J11" s="2"/>
      <c r="K11" s="2"/>
    </row>
    <row r="12" spans="1:11" ht="20" customHeight="1" x14ac:dyDescent="0.2">
      <c r="A12" s="54" t="s">
        <v>10</v>
      </c>
      <c r="B12" s="49"/>
      <c r="C12" s="49"/>
      <c r="D12" s="49"/>
      <c r="E12" s="49"/>
      <c r="F12" s="49"/>
      <c r="G12" s="58" t="s">
        <v>255</v>
      </c>
      <c r="H12" s="49"/>
      <c r="I12" s="49"/>
      <c r="J12" s="2"/>
      <c r="K12" s="2"/>
    </row>
    <row r="13" spans="1:11" ht="20" customHeight="1" x14ac:dyDescent="0.2">
      <c r="A13" s="7"/>
      <c r="B13" s="8"/>
      <c r="C13" s="7"/>
      <c r="D13" s="7"/>
      <c r="E13" s="7"/>
      <c r="F13" s="7"/>
      <c r="G13" s="7"/>
      <c r="H13" s="8"/>
      <c r="I13" s="8"/>
      <c r="J13" s="8"/>
      <c r="K13" s="8"/>
    </row>
    <row r="14" spans="1:11" ht="20" customHeight="1" x14ac:dyDescent="0.2">
      <c r="A14" s="9" t="s">
        <v>11</v>
      </c>
      <c r="B14" s="10" t="s">
        <v>12</v>
      </c>
      <c r="C14" s="9" t="s">
        <v>13</v>
      </c>
      <c r="D14" s="9" t="s">
        <v>14</v>
      </c>
      <c r="E14" s="9" t="s">
        <v>15</v>
      </c>
      <c r="F14" s="9" t="s">
        <v>16</v>
      </c>
      <c r="G14" s="9" t="s">
        <v>17</v>
      </c>
      <c r="H14" s="10" t="s">
        <v>18</v>
      </c>
      <c r="I14" s="10" t="s">
        <v>19</v>
      </c>
      <c r="J14" s="10" t="s">
        <v>20</v>
      </c>
      <c r="K14" s="10" t="s">
        <v>21</v>
      </c>
    </row>
    <row r="15" spans="1:11" ht="20.25" customHeight="1" x14ac:dyDescent="0.2">
      <c r="A15" s="59" t="s">
        <v>22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20.75" customHeight="1" thickBo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9" ht="20" customHeight="1" thickTop="1" x14ac:dyDescent="0.2">
      <c r="A17" s="29" t="s">
        <v>242</v>
      </c>
      <c r="B17" s="15" t="s">
        <v>24</v>
      </c>
      <c r="C17" s="9" t="s">
        <v>43</v>
      </c>
      <c r="D17" s="13">
        <v>2011</v>
      </c>
      <c r="E17" s="9" t="s">
        <v>32</v>
      </c>
      <c r="F17" s="9" t="s">
        <v>27</v>
      </c>
      <c r="G17" s="14" t="s">
        <v>44</v>
      </c>
      <c r="H17" s="15">
        <v>20.21</v>
      </c>
      <c r="I17" s="18">
        <v>16.600000000000001</v>
      </c>
      <c r="J17" s="15">
        <f t="shared" ref="J17:J23" si="0">I17+H17</f>
        <v>36.81</v>
      </c>
      <c r="K17" s="15">
        <v>50</v>
      </c>
      <c r="N17" s="19"/>
      <c r="O17" s="16"/>
      <c r="P17" s="19"/>
      <c r="Q17" s="19"/>
      <c r="R17" s="20"/>
      <c r="S17" s="16"/>
    </row>
    <row r="18" spans="1:19" ht="20" customHeight="1" x14ac:dyDescent="0.2">
      <c r="A18" s="11" t="s">
        <v>29</v>
      </c>
      <c r="B18" s="12" t="s">
        <v>30</v>
      </c>
      <c r="C18" s="9" t="s">
        <v>25</v>
      </c>
      <c r="D18" s="13">
        <v>2011</v>
      </c>
      <c r="E18" s="9" t="s">
        <v>26</v>
      </c>
      <c r="F18" s="9" t="s">
        <v>27</v>
      </c>
      <c r="G18" s="14" t="s">
        <v>28</v>
      </c>
      <c r="H18" s="12">
        <v>19.05</v>
      </c>
      <c r="I18" s="12">
        <v>17.78</v>
      </c>
      <c r="J18" s="15">
        <f t="shared" si="0"/>
        <v>36.83</v>
      </c>
      <c r="K18" s="15">
        <v>35</v>
      </c>
    </row>
    <row r="19" spans="1:19" ht="20" customHeight="1" x14ac:dyDescent="0.2">
      <c r="A19" s="11" t="s">
        <v>241</v>
      </c>
      <c r="B19" s="12" t="s">
        <v>37</v>
      </c>
      <c r="C19" s="19" t="s">
        <v>36</v>
      </c>
      <c r="D19" s="22">
        <v>2010</v>
      </c>
      <c r="E19" s="23" t="s">
        <v>26</v>
      </c>
      <c r="F19" s="19" t="s">
        <v>27</v>
      </c>
      <c r="G19" s="24" t="s">
        <v>28</v>
      </c>
      <c r="H19" s="12">
        <v>19.16</v>
      </c>
      <c r="I19" s="12">
        <v>17.940000000000001</v>
      </c>
      <c r="J19" s="18">
        <f t="shared" si="0"/>
        <v>37.1</v>
      </c>
      <c r="K19" s="15">
        <v>25</v>
      </c>
      <c r="N19" s="16"/>
      <c r="O19" s="16"/>
      <c r="P19" s="16"/>
      <c r="Q19" s="16"/>
      <c r="R19" s="16"/>
      <c r="S19" s="16"/>
    </row>
    <row r="20" spans="1:19" ht="20" customHeight="1" x14ac:dyDescent="0.2">
      <c r="A20" s="29" t="s">
        <v>243</v>
      </c>
      <c r="B20" s="12" t="s">
        <v>46</v>
      </c>
      <c r="C20" s="9" t="s">
        <v>41</v>
      </c>
      <c r="D20" s="13">
        <v>2009</v>
      </c>
      <c r="E20" s="9" t="s">
        <v>32</v>
      </c>
      <c r="F20" s="9" t="s">
        <v>27</v>
      </c>
      <c r="G20" s="14"/>
      <c r="H20" s="12">
        <v>19.739999999999998</v>
      </c>
      <c r="I20" s="12">
        <v>18.98</v>
      </c>
      <c r="J20" s="15">
        <f t="shared" si="0"/>
        <v>38.72</v>
      </c>
      <c r="K20" s="15">
        <v>20</v>
      </c>
      <c r="N20" s="16"/>
      <c r="O20" s="19"/>
      <c r="P20" s="16"/>
      <c r="Q20" s="19"/>
      <c r="R20" s="19"/>
      <c r="S20" s="20"/>
    </row>
    <row r="21" spans="1:19" ht="20" customHeight="1" x14ac:dyDescent="0.2">
      <c r="A21" s="11" t="s">
        <v>244</v>
      </c>
      <c r="B21" s="12" t="s">
        <v>42</v>
      </c>
      <c r="C21" s="9" t="s">
        <v>38</v>
      </c>
      <c r="D21" s="13">
        <v>2012</v>
      </c>
      <c r="E21" s="9" t="s">
        <v>32</v>
      </c>
      <c r="F21" s="9" t="s">
        <v>27</v>
      </c>
      <c r="G21" s="14" t="s">
        <v>39</v>
      </c>
      <c r="H21" s="12">
        <v>21.73</v>
      </c>
      <c r="I21" s="12">
        <v>19.7</v>
      </c>
      <c r="J21" s="15">
        <f t="shared" si="0"/>
        <v>41.43</v>
      </c>
      <c r="K21" s="15">
        <v>16</v>
      </c>
      <c r="N21" s="16"/>
      <c r="O21" s="16"/>
      <c r="P21" s="16"/>
      <c r="Q21" s="16"/>
      <c r="R21" s="16"/>
      <c r="S21" s="16"/>
    </row>
    <row r="22" spans="1:19" ht="20" customHeight="1" x14ac:dyDescent="0.2">
      <c r="A22" s="11" t="s">
        <v>245</v>
      </c>
      <c r="B22" s="12" t="s">
        <v>35</v>
      </c>
      <c r="C22" s="13" t="s">
        <v>31</v>
      </c>
      <c r="D22" s="13">
        <v>2010</v>
      </c>
      <c r="E22" s="13" t="s">
        <v>32</v>
      </c>
      <c r="F22" s="13" t="s">
        <v>27</v>
      </c>
      <c r="G22" s="17" t="s">
        <v>33</v>
      </c>
      <c r="H22" s="21">
        <v>20.85</v>
      </c>
      <c r="I22" s="21">
        <v>20.98</v>
      </c>
      <c r="J22" s="15">
        <f t="shared" si="0"/>
        <v>41.83</v>
      </c>
      <c r="K22" s="15">
        <v>12</v>
      </c>
      <c r="Q22" s="19"/>
      <c r="R22" s="20"/>
      <c r="S22" s="16"/>
    </row>
    <row r="23" spans="1:19" ht="20" customHeight="1" x14ac:dyDescent="0.2">
      <c r="A23" s="29" t="s">
        <v>246</v>
      </c>
      <c r="B23" s="12" t="s">
        <v>40</v>
      </c>
      <c r="C23" s="9" t="s">
        <v>47</v>
      </c>
      <c r="D23" s="13">
        <v>2007</v>
      </c>
      <c r="E23" s="9" t="s">
        <v>32</v>
      </c>
      <c r="F23" s="9" t="s">
        <v>27</v>
      </c>
      <c r="G23" s="25" t="s">
        <v>48</v>
      </c>
      <c r="H23" s="12">
        <v>31.42</v>
      </c>
      <c r="I23" s="12">
        <v>17.64</v>
      </c>
      <c r="J23" s="15">
        <f t="shared" si="0"/>
        <v>49.06</v>
      </c>
      <c r="K23" s="21">
        <v>10</v>
      </c>
    </row>
    <row r="24" spans="1:19" ht="20" customHeight="1" x14ac:dyDescent="0.2">
      <c r="A24" s="11"/>
      <c r="B24" s="12" t="s">
        <v>59</v>
      </c>
      <c r="C24" s="1" t="s">
        <v>256</v>
      </c>
      <c r="D24" s="13">
        <v>2011</v>
      </c>
      <c r="E24" s="9" t="s">
        <v>32</v>
      </c>
      <c r="F24" s="9" t="s">
        <v>27</v>
      </c>
      <c r="G24" s="14" t="s">
        <v>257</v>
      </c>
      <c r="H24" s="12" t="s">
        <v>138</v>
      </c>
      <c r="I24" s="12"/>
      <c r="J24" s="12"/>
      <c r="K24" s="12"/>
    </row>
    <row r="25" spans="1:19" ht="20" customHeight="1" x14ac:dyDescent="0.2">
      <c r="A25" s="11"/>
      <c r="B25" s="12" t="s">
        <v>56</v>
      </c>
      <c r="C25" s="11" t="s">
        <v>258</v>
      </c>
      <c r="D25" s="11">
        <v>2008</v>
      </c>
      <c r="E25" s="11" t="s">
        <v>32</v>
      </c>
      <c r="F25" s="11" t="s">
        <v>27</v>
      </c>
      <c r="G25" s="25" t="s">
        <v>257</v>
      </c>
      <c r="H25" s="12" t="s">
        <v>138</v>
      </c>
      <c r="I25" s="12"/>
      <c r="J25" s="12"/>
      <c r="K25" s="15"/>
    </row>
    <row r="26" spans="1:19" ht="20" customHeight="1" x14ac:dyDescent="0.2">
      <c r="A26" s="11"/>
      <c r="B26" s="12"/>
      <c r="C26" s="13"/>
      <c r="D26" s="13"/>
      <c r="E26" s="13"/>
      <c r="F26" s="13"/>
      <c r="G26" s="13"/>
      <c r="H26" s="12"/>
      <c r="I26" s="12"/>
      <c r="J26" s="12"/>
      <c r="K26" s="12"/>
    </row>
    <row r="27" spans="1:19" ht="20" customHeight="1" x14ac:dyDescent="0.2">
      <c r="A27" s="11"/>
      <c r="B27" s="12"/>
      <c r="C27" s="11"/>
      <c r="D27" s="11"/>
      <c r="E27" s="11"/>
      <c r="F27" s="11"/>
      <c r="G27" s="11"/>
      <c r="H27" s="12"/>
      <c r="I27" s="12"/>
      <c r="J27" s="12"/>
      <c r="K27" s="12"/>
    </row>
    <row r="28" spans="1:19" ht="20" customHeight="1" x14ac:dyDescent="0.2">
      <c r="A28" s="64" t="s">
        <v>50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9" ht="20" customHeight="1" thickBot="1" x14ac:dyDescent="0.25">
      <c r="A29" s="67"/>
      <c r="B29" s="68"/>
      <c r="C29" s="68"/>
      <c r="D29" s="68"/>
      <c r="E29" s="68"/>
      <c r="F29" s="68"/>
      <c r="G29" s="69"/>
      <c r="H29" s="68"/>
      <c r="I29" s="68"/>
      <c r="J29" s="68"/>
      <c r="K29" s="70"/>
    </row>
    <row r="30" spans="1:19" ht="20" customHeight="1" thickTop="1" x14ac:dyDescent="0.2">
      <c r="A30" s="29" t="s">
        <v>23</v>
      </c>
      <c r="B30" s="15" t="s">
        <v>51</v>
      </c>
      <c r="C30" s="40" t="s">
        <v>52</v>
      </c>
      <c r="D30" s="41" t="s">
        <v>53</v>
      </c>
      <c r="E30" s="38" t="s">
        <v>26</v>
      </c>
      <c r="F30" s="9" t="s">
        <v>54</v>
      </c>
      <c r="G30" s="13"/>
      <c r="H30" s="15">
        <v>22.13</v>
      </c>
      <c r="I30" s="15">
        <v>23.55</v>
      </c>
      <c r="J30" s="15">
        <f>H30+I30</f>
        <v>45.68</v>
      </c>
      <c r="K30" s="15"/>
    </row>
    <row r="31" spans="1:19" ht="20" customHeight="1" x14ac:dyDescent="0.2">
      <c r="A31" s="11"/>
      <c r="B31" s="12" t="s">
        <v>62</v>
      </c>
      <c r="C31" s="26" t="s">
        <v>57</v>
      </c>
      <c r="D31" s="22">
        <v>2013</v>
      </c>
      <c r="E31" s="37" t="s">
        <v>26</v>
      </c>
      <c r="F31" s="26" t="s">
        <v>27</v>
      </c>
      <c r="G31" s="24" t="s">
        <v>58</v>
      </c>
      <c r="H31" s="36" t="s">
        <v>45</v>
      </c>
      <c r="I31" s="12"/>
      <c r="J31" s="12"/>
      <c r="K31" s="15"/>
    </row>
    <row r="32" spans="1:19" ht="20" customHeight="1" x14ac:dyDescent="0.2">
      <c r="A32" s="11"/>
      <c r="B32" s="12" t="s">
        <v>68</v>
      </c>
      <c r="C32" s="42" t="s">
        <v>60</v>
      </c>
      <c r="D32" s="27" t="s">
        <v>53</v>
      </c>
      <c r="E32" s="28" t="s">
        <v>26</v>
      </c>
      <c r="F32" s="9" t="s">
        <v>54</v>
      </c>
      <c r="G32" s="14"/>
      <c r="H32" s="12" t="s">
        <v>45</v>
      </c>
      <c r="I32" s="12"/>
      <c r="J32" s="21"/>
      <c r="K32" s="21"/>
    </row>
    <row r="33" spans="1:11" ht="20" customHeight="1" x14ac:dyDescent="0.2">
      <c r="A33" s="11"/>
      <c r="B33" s="12"/>
      <c r="C33" s="9"/>
      <c r="D33" s="13"/>
      <c r="E33" s="9"/>
      <c r="F33" s="9"/>
      <c r="G33" s="25"/>
      <c r="H33" s="12"/>
      <c r="I33" s="12"/>
      <c r="J33" s="12"/>
      <c r="K33" s="12"/>
    </row>
    <row r="34" spans="1:11" ht="20" customHeight="1" x14ac:dyDescent="0.2">
      <c r="A34" s="64" t="s">
        <v>61</v>
      </c>
      <c r="B34" s="65"/>
      <c r="C34" s="65"/>
      <c r="D34" s="65"/>
      <c r="E34" s="65"/>
      <c r="F34" s="65"/>
      <c r="G34" s="65"/>
      <c r="H34" s="65"/>
      <c r="I34" s="65"/>
      <c r="J34" s="65"/>
      <c r="K34" s="66"/>
    </row>
    <row r="35" spans="1:11" ht="20.25" customHeight="1" thickBot="1" x14ac:dyDescent="0.25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70"/>
    </row>
    <row r="36" spans="1:11" ht="19.75" customHeight="1" thickTop="1" x14ac:dyDescent="0.2">
      <c r="A36" s="29" t="s">
        <v>23</v>
      </c>
      <c r="B36" s="15" t="s">
        <v>80</v>
      </c>
      <c r="C36" s="31" t="s">
        <v>69</v>
      </c>
      <c r="D36" s="39">
        <v>2013</v>
      </c>
      <c r="E36" s="26" t="s">
        <v>32</v>
      </c>
      <c r="F36" s="9" t="s">
        <v>27</v>
      </c>
      <c r="G36" s="25" t="s">
        <v>70</v>
      </c>
      <c r="H36" s="43">
        <v>24.03</v>
      </c>
      <c r="I36" s="43">
        <v>23.51</v>
      </c>
      <c r="J36" s="15">
        <f>H36+I36</f>
        <v>47.540000000000006</v>
      </c>
      <c r="K36" s="15">
        <v>50</v>
      </c>
    </row>
    <row r="37" spans="1:11" ht="20" customHeight="1" x14ac:dyDescent="0.2">
      <c r="A37" s="11" t="s">
        <v>55</v>
      </c>
      <c r="B37" s="12" t="s">
        <v>65</v>
      </c>
      <c r="C37" s="33" t="s">
        <v>72</v>
      </c>
      <c r="D37" s="44">
        <v>2014</v>
      </c>
      <c r="E37" s="26" t="s">
        <v>32</v>
      </c>
      <c r="F37" s="9" t="s">
        <v>27</v>
      </c>
      <c r="G37" s="25" t="s">
        <v>70</v>
      </c>
      <c r="H37" s="12">
        <v>25.57</v>
      </c>
      <c r="I37" s="12">
        <v>27.46</v>
      </c>
      <c r="J37" s="15">
        <f>H37+I37</f>
        <v>53.03</v>
      </c>
      <c r="K37" s="15">
        <v>35</v>
      </c>
    </row>
    <row r="38" spans="1:11" ht="20" customHeight="1" x14ac:dyDescent="0.2">
      <c r="A38" s="11"/>
      <c r="B38" s="12" t="s">
        <v>74</v>
      </c>
      <c r="C38" s="45" t="s">
        <v>66</v>
      </c>
      <c r="D38" s="22">
        <v>2012</v>
      </c>
      <c r="E38" s="26" t="s">
        <v>32</v>
      </c>
      <c r="F38" s="26" t="s">
        <v>27</v>
      </c>
      <c r="G38" s="24" t="s">
        <v>67</v>
      </c>
      <c r="H38" s="21" t="s">
        <v>45</v>
      </c>
      <c r="I38" s="13"/>
      <c r="J38" s="12"/>
      <c r="K38" s="15"/>
    </row>
    <row r="39" spans="1:11" ht="20" customHeight="1" x14ac:dyDescent="0.2">
      <c r="A39" s="11"/>
      <c r="B39" s="12" t="s">
        <v>71</v>
      </c>
      <c r="C39" s="30" t="s">
        <v>63</v>
      </c>
      <c r="D39" s="41">
        <v>2013</v>
      </c>
      <c r="E39" s="26" t="s">
        <v>32</v>
      </c>
      <c r="F39" s="9" t="s">
        <v>64</v>
      </c>
      <c r="G39" s="14"/>
      <c r="H39" s="12" t="s">
        <v>45</v>
      </c>
      <c r="I39" s="12"/>
      <c r="J39" s="12"/>
      <c r="K39" s="15"/>
    </row>
    <row r="40" spans="1:11" ht="20" customHeight="1" x14ac:dyDescent="0.2">
      <c r="A40" s="59" t="s">
        <v>73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ht="20" customHeight="1" thickBot="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ht="20" customHeight="1" thickTop="1" x14ac:dyDescent="0.2">
      <c r="A42" s="29" t="s">
        <v>23</v>
      </c>
      <c r="B42" s="15" t="s">
        <v>86</v>
      </c>
      <c r="C42" s="9" t="s">
        <v>75</v>
      </c>
      <c r="D42" s="13">
        <v>2011</v>
      </c>
      <c r="E42" s="9" t="s">
        <v>26</v>
      </c>
      <c r="F42" s="9" t="s">
        <v>27</v>
      </c>
      <c r="G42" s="14" t="s">
        <v>39</v>
      </c>
      <c r="H42" s="15">
        <v>22.78</v>
      </c>
      <c r="I42" s="15">
        <v>23.67</v>
      </c>
      <c r="J42" s="15">
        <f t="shared" ref="J42:J47" si="1">H42+I42</f>
        <v>46.45</v>
      </c>
      <c r="K42" s="15">
        <v>50</v>
      </c>
    </row>
    <row r="43" spans="1:11" ht="20" customHeight="1" x14ac:dyDescent="0.2">
      <c r="A43" s="11" t="s">
        <v>55</v>
      </c>
      <c r="B43" s="12" t="s">
        <v>83</v>
      </c>
      <c r="C43" s="9" t="s">
        <v>77</v>
      </c>
      <c r="D43" s="13">
        <v>2011</v>
      </c>
      <c r="E43" s="9" t="s">
        <v>26</v>
      </c>
      <c r="F43" s="9" t="s">
        <v>64</v>
      </c>
      <c r="G43" s="25"/>
      <c r="H43" s="12">
        <v>24.13</v>
      </c>
      <c r="I43" s="12">
        <v>24.21</v>
      </c>
      <c r="J43" s="15">
        <f t="shared" si="1"/>
        <v>48.34</v>
      </c>
      <c r="K43" s="15">
        <v>35</v>
      </c>
    </row>
    <row r="44" spans="1:11" ht="20" customHeight="1" x14ac:dyDescent="0.2">
      <c r="A44" s="11" t="s">
        <v>34</v>
      </c>
      <c r="B44" s="12" t="s">
        <v>78</v>
      </c>
      <c r="C44" s="29" t="s">
        <v>87</v>
      </c>
      <c r="D44" s="29">
        <v>2011</v>
      </c>
      <c r="E44" s="29" t="s">
        <v>26</v>
      </c>
      <c r="F44" s="29" t="s">
        <v>88</v>
      </c>
      <c r="G44" s="32"/>
      <c r="H44" s="12">
        <v>24.05</v>
      </c>
      <c r="I44" s="12">
        <v>24.44</v>
      </c>
      <c r="J44" s="15">
        <f t="shared" si="1"/>
        <v>48.49</v>
      </c>
      <c r="K44" s="15"/>
    </row>
    <row r="45" spans="1:11" ht="20" customHeight="1" x14ac:dyDescent="0.2">
      <c r="A45" s="11"/>
      <c r="B45" s="12" t="s">
        <v>89</v>
      </c>
      <c r="C45" s="9" t="s">
        <v>81</v>
      </c>
      <c r="D45" s="13">
        <v>2010</v>
      </c>
      <c r="E45" s="9" t="s">
        <v>26</v>
      </c>
      <c r="F45" s="9" t="s">
        <v>27</v>
      </c>
      <c r="G45" s="14" t="s">
        <v>82</v>
      </c>
      <c r="H45" s="12">
        <v>25.55</v>
      </c>
      <c r="I45" s="12">
        <v>24.56</v>
      </c>
      <c r="J45" s="15">
        <f t="shared" si="1"/>
        <v>50.11</v>
      </c>
      <c r="K45" s="15">
        <v>25</v>
      </c>
    </row>
    <row r="46" spans="1:11" ht="20" customHeight="1" x14ac:dyDescent="0.2">
      <c r="A46" s="11"/>
      <c r="B46" s="12" t="s">
        <v>76</v>
      </c>
      <c r="C46" s="9" t="s">
        <v>79</v>
      </c>
      <c r="D46" s="13">
        <v>2010</v>
      </c>
      <c r="E46" s="9" t="s">
        <v>26</v>
      </c>
      <c r="F46" s="9" t="s">
        <v>27</v>
      </c>
      <c r="G46" s="25"/>
      <c r="H46" s="34">
        <v>25.9</v>
      </c>
      <c r="I46" s="12">
        <v>25.63</v>
      </c>
      <c r="J46" s="15">
        <f t="shared" si="1"/>
        <v>51.53</v>
      </c>
      <c r="K46" s="15">
        <v>20</v>
      </c>
    </row>
    <row r="47" spans="1:11" ht="20" customHeight="1" x14ac:dyDescent="0.2">
      <c r="A47" s="11"/>
      <c r="B47" s="12" t="s">
        <v>105</v>
      </c>
      <c r="C47" s="9" t="s">
        <v>84</v>
      </c>
      <c r="D47" s="13">
        <v>2011</v>
      </c>
      <c r="E47" s="9" t="s">
        <v>26</v>
      </c>
      <c r="F47" s="9" t="s">
        <v>27</v>
      </c>
      <c r="G47" s="14" t="s">
        <v>85</v>
      </c>
      <c r="H47" s="12">
        <v>27.68</v>
      </c>
      <c r="I47" s="12">
        <v>29.36</v>
      </c>
      <c r="J47" s="15">
        <f t="shared" si="1"/>
        <v>57.04</v>
      </c>
      <c r="K47" s="15">
        <v>16</v>
      </c>
    </row>
    <row r="48" spans="1:11" ht="20" customHeight="1" x14ac:dyDescent="0.2">
      <c r="A48" s="11"/>
      <c r="B48" s="12" t="s">
        <v>100</v>
      </c>
      <c r="C48" s="9" t="s">
        <v>90</v>
      </c>
      <c r="D48" s="13">
        <v>2010</v>
      </c>
      <c r="E48" s="9" t="s">
        <v>26</v>
      </c>
      <c r="F48" s="9" t="s">
        <v>27</v>
      </c>
      <c r="G48" s="14" t="s">
        <v>91</v>
      </c>
      <c r="H48" s="12" t="s">
        <v>138</v>
      </c>
      <c r="I48" s="12" t="s">
        <v>138</v>
      </c>
      <c r="J48" s="12"/>
      <c r="K48" s="12"/>
    </row>
    <row r="49" spans="1:11" ht="20" customHeight="1" x14ac:dyDescent="0.2">
      <c r="A49" s="59" t="s">
        <v>92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 ht="20" customHeight="1" thickBo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11" ht="20.5" customHeight="1" thickTop="1" x14ac:dyDescent="0.2">
      <c r="A51" s="11" t="s">
        <v>242</v>
      </c>
      <c r="B51" s="12" t="s">
        <v>103</v>
      </c>
      <c r="C51" s="9" t="s">
        <v>94</v>
      </c>
      <c r="D51" s="13">
        <v>2010</v>
      </c>
      <c r="E51" s="9" t="s">
        <v>32</v>
      </c>
      <c r="F51" s="9" t="s">
        <v>27</v>
      </c>
      <c r="G51" s="14"/>
      <c r="H51" s="12">
        <v>22.95</v>
      </c>
      <c r="I51" s="12">
        <v>23.27</v>
      </c>
      <c r="J51" s="15">
        <f>H51+I51</f>
        <v>46.22</v>
      </c>
      <c r="K51" s="15">
        <v>50</v>
      </c>
    </row>
    <row r="52" spans="1:11" ht="20.5" customHeight="1" x14ac:dyDescent="0.2">
      <c r="A52" s="11" t="s">
        <v>29</v>
      </c>
      <c r="B52" s="12" t="s">
        <v>93</v>
      </c>
      <c r="C52" s="9" t="s">
        <v>101</v>
      </c>
      <c r="D52" s="13">
        <v>2010</v>
      </c>
      <c r="E52" s="9" t="s">
        <v>32</v>
      </c>
      <c r="F52" s="9" t="s">
        <v>102</v>
      </c>
      <c r="G52" s="14"/>
      <c r="H52" s="12">
        <v>24.72</v>
      </c>
      <c r="I52" s="12">
        <v>25.38</v>
      </c>
      <c r="J52" s="18">
        <f>H52+I52</f>
        <v>50.099999999999994</v>
      </c>
      <c r="K52" s="15"/>
    </row>
    <row r="53" spans="1:11" ht="20" customHeight="1" x14ac:dyDescent="0.2">
      <c r="A53" s="11" t="s">
        <v>34</v>
      </c>
      <c r="B53" s="12" t="s">
        <v>116</v>
      </c>
      <c r="C53" s="26" t="s">
        <v>96</v>
      </c>
      <c r="D53" s="22">
        <v>2010</v>
      </c>
      <c r="E53" s="26" t="s">
        <v>32</v>
      </c>
      <c r="F53" s="26" t="s">
        <v>27</v>
      </c>
      <c r="G53" s="24" t="s">
        <v>44</v>
      </c>
      <c r="H53" s="8">
        <v>29.93</v>
      </c>
      <c r="I53" s="34">
        <v>24.1</v>
      </c>
      <c r="J53" s="15">
        <f>H53+I53</f>
        <v>54.03</v>
      </c>
      <c r="K53" s="15">
        <v>35</v>
      </c>
    </row>
    <row r="54" spans="1:11" ht="20" customHeight="1" x14ac:dyDescent="0.2">
      <c r="A54" s="11" t="s">
        <v>243</v>
      </c>
      <c r="B54" s="12" t="s">
        <v>114</v>
      </c>
      <c r="C54" s="9" t="s">
        <v>106</v>
      </c>
      <c r="D54" s="13">
        <v>2011</v>
      </c>
      <c r="E54" s="9" t="s">
        <v>32</v>
      </c>
      <c r="F54" s="9" t="s">
        <v>27</v>
      </c>
      <c r="G54" s="14" t="s">
        <v>33</v>
      </c>
      <c r="H54" s="21">
        <v>27.01</v>
      </c>
      <c r="I54" s="34">
        <v>27.51</v>
      </c>
      <c r="J54" s="15">
        <f>H54+I54</f>
        <v>54.52</v>
      </c>
      <c r="K54" s="15">
        <v>25</v>
      </c>
    </row>
    <row r="55" spans="1:11" ht="20" customHeight="1" x14ac:dyDescent="0.2">
      <c r="A55" s="11"/>
      <c r="B55" s="12" t="s">
        <v>95</v>
      </c>
      <c r="C55" s="9" t="s">
        <v>104</v>
      </c>
      <c r="D55" s="13">
        <v>2010</v>
      </c>
      <c r="E55" s="9" t="s">
        <v>32</v>
      </c>
      <c r="F55" s="9" t="s">
        <v>27</v>
      </c>
      <c r="G55" s="14" t="s">
        <v>33</v>
      </c>
      <c r="H55" s="12" t="s">
        <v>138</v>
      </c>
      <c r="I55" s="12" t="s">
        <v>138</v>
      </c>
      <c r="J55" s="12"/>
      <c r="K55" s="12"/>
    </row>
    <row r="56" spans="1:11" ht="20" customHeight="1" x14ac:dyDescent="0.2">
      <c r="A56" s="11"/>
      <c r="B56" s="15" t="s">
        <v>97</v>
      </c>
      <c r="C56" s="9" t="s">
        <v>98</v>
      </c>
      <c r="D56" s="13">
        <v>2010</v>
      </c>
      <c r="E56" s="9" t="s">
        <v>32</v>
      </c>
      <c r="F56" s="9" t="s">
        <v>27</v>
      </c>
      <c r="G56" s="14" t="s">
        <v>99</v>
      </c>
      <c r="H56" s="15" t="s">
        <v>45</v>
      </c>
      <c r="I56" s="12"/>
      <c r="J56" s="12"/>
      <c r="K56" s="12"/>
    </row>
    <row r="57" spans="1:11" ht="20" customHeight="1" x14ac:dyDescent="0.2">
      <c r="A57" s="59" t="s">
        <v>107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1" ht="20" customHeight="1" thickBot="1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20" customHeight="1" thickTop="1" x14ac:dyDescent="0.2">
      <c r="A59" s="11" t="s">
        <v>242</v>
      </c>
      <c r="B59" s="12" t="s">
        <v>118</v>
      </c>
      <c r="C59" s="9" t="s">
        <v>109</v>
      </c>
      <c r="D59" s="13">
        <v>2009</v>
      </c>
      <c r="E59" s="9" t="s">
        <v>26</v>
      </c>
      <c r="F59" s="9" t="s">
        <v>27</v>
      </c>
      <c r="G59" s="14" t="s">
        <v>91</v>
      </c>
      <c r="H59" s="12">
        <v>25.88</v>
      </c>
      <c r="I59" s="12">
        <v>24.93</v>
      </c>
      <c r="J59" s="15">
        <f>H59+I59</f>
        <v>50.81</v>
      </c>
      <c r="K59" s="15">
        <v>50</v>
      </c>
    </row>
    <row r="60" spans="1:11" ht="20.25" customHeight="1" x14ac:dyDescent="0.2">
      <c r="A60" s="11" t="s">
        <v>29</v>
      </c>
      <c r="B60" s="12" t="s">
        <v>131</v>
      </c>
      <c r="C60" s="26" t="s">
        <v>117</v>
      </c>
      <c r="D60" s="22">
        <v>2009</v>
      </c>
      <c r="E60" s="26" t="s">
        <v>26</v>
      </c>
      <c r="F60" s="26" t="s">
        <v>64</v>
      </c>
      <c r="G60" s="14"/>
      <c r="H60" s="12">
        <v>26.44</v>
      </c>
      <c r="I60" s="12">
        <v>25.89</v>
      </c>
      <c r="J60" s="15">
        <f>H60+I60</f>
        <v>52.33</v>
      </c>
      <c r="K60" s="15">
        <v>35</v>
      </c>
    </row>
    <row r="61" spans="1:11" ht="20" customHeight="1" x14ac:dyDescent="0.2">
      <c r="A61" s="11" t="s">
        <v>34</v>
      </c>
      <c r="B61" s="12" t="s">
        <v>110</v>
      </c>
      <c r="C61" s="9" t="s">
        <v>113</v>
      </c>
      <c r="D61" s="13">
        <v>2008</v>
      </c>
      <c r="E61" s="9" t="s">
        <v>26</v>
      </c>
      <c r="F61" s="9" t="s">
        <v>102</v>
      </c>
      <c r="G61" s="46"/>
      <c r="H61" s="12">
        <v>26.86</v>
      </c>
      <c r="I61" s="12">
        <v>25.95</v>
      </c>
      <c r="J61" s="15">
        <f>H61+I61</f>
        <v>52.81</v>
      </c>
      <c r="K61" s="15"/>
    </row>
    <row r="62" spans="1:11" ht="20" customHeight="1" x14ac:dyDescent="0.2">
      <c r="A62" s="11" t="s">
        <v>243</v>
      </c>
      <c r="B62" s="12" t="s">
        <v>133</v>
      </c>
      <c r="C62" s="9" t="s">
        <v>111</v>
      </c>
      <c r="D62" s="13">
        <v>2008</v>
      </c>
      <c r="E62" s="9" t="s">
        <v>26</v>
      </c>
      <c r="F62" s="9" t="s">
        <v>102</v>
      </c>
      <c r="G62" s="13"/>
      <c r="H62" s="34">
        <v>26.75</v>
      </c>
      <c r="I62" s="12">
        <v>26.27</v>
      </c>
      <c r="J62" s="15">
        <f>H62+I62</f>
        <v>53.019999999999996</v>
      </c>
      <c r="K62" s="15"/>
    </row>
    <row r="63" spans="1:11" ht="20" customHeight="1" x14ac:dyDescent="0.2">
      <c r="A63" s="11"/>
      <c r="B63" s="12" t="s">
        <v>108</v>
      </c>
      <c r="C63" s="9" t="s">
        <v>119</v>
      </c>
      <c r="D63" s="13">
        <v>2009</v>
      </c>
      <c r="E63" s="9" t="s">
        <v>26</v>
      </c>
      <c r="F63" s="9" t="s">
        <v>64</v>
      </c>
      <c r="G63" s="25"/>
      <c r="H63" s="12" t="s">
        <v>45</v>
      </c>
      <c r="I63" s="12"/>
      <c r="J63" s="12"/>
      <c r="K63" s="12"/>
    </row>
    <row r="64" spans="1:11" ht="20" customHeight="1" x14ac:dyDescent="0.2">
      <c r="A64" s="15"/>
      <c r="B64" s="15" t="s">
        <v>112</v>
      </c>
      <c r="C64" s="9" t="s">
        <v>115</v>
      </c>
      <c r="D64" s="13">
        <v>2009</v>
      </c>
      <c r="E64" s="9" t="s">
        <v>26</v>
      </c>
      <c r="F64" s="9" t="s">
        <v>64</v>
      </c>
      <c r="G64" s="32"/>
      <c r="H64" s="15">
        <v>28.27</v>
      </c>
      <c r="I64" s="15" t="s">
        <v>138</v>
      </c>
      <c r="J64" s="12"/>
      <c r="K64" s="12"/>
    </row>
    <row r="65" spans="1:11" ht="20" customHeight="1" x14ac:dyDescent="0.2">
      <c r="A65" s="59" t="s">
        <v>120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1" ht="20" customHeight="1" thickBot="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ht="20" customHeight="1" thickTop="1" x14ac:dyDescent="0.2">
      <c r="A67" s="29" t="s">
        <v>242</v>
      </c>
      <c r="B67" s="15" t="s">
        <v>139</v>
      </c>
      <c r="C67" s="9" t="s">
        <v>122</v>
      </c>
      <c r="D67" s="13">
        <v>2008</v>
      </c>
      <c r="E67" s="9" t="s">
        <v>32</v>
      </c>
      <c r="F67" s="9" t="s">
        <v>27</v>
      </c>
      <c r="G67" s="35" t="s">
        <v>123</v>
      </c>
      <c r="H67" s="15">
        <v>25.28</v>
      </c>
      <c r="I67" s="15">
        <v>24.51</v>
      </c>
      <c r="J67" s="15">
        <f t="shared" ref="J67:J76" si="2">H67+I67</f>
        <v>49.790000000000006</v>
      </c>
      <c r="K67" s="15">
        <v>50</v>
      </c>
    </row>
    <row r="68" spans="1:11" ht="20" customHeight="1" x14ac:dyDescent="0.2">
      <c r="A68" s="11" t="s">
        <v>29</v>
      </c>
      <c r="B68" s="12" t="s">
        <v>157</v>
      </c>
      <c r="C68" s="9" t="s">
        <v>125</v>
      </c>
      <c r="D68" s="13">
        <v>2009</v>
      </c>
      <c r="E68" s="9" t="s">
        <v>32</v>
      </c>
      <c r="F68" s="9" t="s">
        <v>27</v>
      </c>
      <c r="G68" s="14" t="s">
        <v>126</v>
      </c>
      <c r="H68" s="12">
        <v>25.59</v>
      </c>
      <c r="I68" s="34">
        <v>24.8</v>
      </c>
      <c r="J68" s="15">
        <f t="shared" si="2"/>
        <v>50.39</v>
      </c>
      <c r="K68" s="15">
        <v>35</v>
      </c>
    </row>
    <row r="69" spans="1:11" ht="20" customHeight="1" x14ac:dyDescent="0.2">
      <c r="A69" s="11" t="s">
        <v>34</v>
      </c>
      <c r="B69" s="15" t="s">
        <v>124</v>
      </c>
      <c r="C69" s="11" t="s">
        <v>142</v>
      </c>
      <c r="D69" s="11">
        <v>2009</v>
      </c>
      <c r="E69" s="11" t="s">
        <v>32</v>
      </c>
      <c r="F69" s="11" t="s">
        <v>54</v>
      </c>
      <c r="G69" s="25"/>
      <c r="H69" s="12">
        <v>25.67</v>
      </c>
      <c r="I69" s="12">
        <v>24.96</v>
      </c>
      <c r="J69" s="15">
        <f t="shared" si="2"/>
        <v>50.63</v>
      </c>
      <c r="K69" s="15"/>
    </row>
    <row r="70" spans="1:11" ht="20" customHeight="1" x14ac:dyDescent="0.2">
      <c r="A70" s="11" t="s">
        <v>243</v>
      </c>
      <c r="B70" s="15" t="s">
        <v>135</v>
      </c>
      <c r="C70" s="9" t="s">
        <v>136</v>
      </c>
      <c r="D70" s="13">
        <v>2008</v>
      </c>
      <c r="E70" s="9" t="s">
        <v>32</v>
      </c>
      <c r="F70" s="9" t="s">
        <v>54</v>
      </c>
      <c r="G70" s="14"/>
      <c r="H70" s="12">
        <v>25.73</v>
      </c>
      <c r="I70" s="21">
        <v>25.22</v>
      </c>
      <c r="J70" s="15">
        <f t="shared" si="2"/>
        <v>50.95</v>
      </c>
      <c r="K70" s="15"/>
    </row>
    <row r="71" spans="1:11" ht="20" customHeight="1" x14ac:dyDescent="0.2">
      <c r="A71" s="11" t="s">
        <v>244</v>
      </c>
      <c r="B71" s="12" t="s">
        <v>129</v>
      </c>
      <c r="C71" s="9" t="s">
        <v>130</v>
      </c>
      <c r="D71" s="13">
        <v>2008</v>
      </c>
      <c r="E71" s="9" t="s">
        <v>32</v>
      </c>
      <c r="F71" s="9" t="s">
        <v>88</v>
      </c>
      <c r="G71" s="14"/>
      <c r="H71" s="12">
        <v>26.63</v>
      </c>
      <c r="I71" s="12">
        <v>26.14</v>
      </c>
      <c r="J71" s="15">
        <f t="shared" si="2"/>
        <v>52.769999999999996</v>
      </c>
      <c r="K71" s="15"/>
    </row>
    <row r="72" spans="1:11" ht="20" customHeight="1" x14ac:dyDescent="0.2">
      <c r="A72" s="29" t="s">
        <v>245</v>
      </c>
      <c r="B72" s="15" t="s">
        <v>143</v>
      </c>
      <c r="C72" s="26" t="s">
        <v>128</v>
      </c>
      <c r="D72" s="22">
        <v>2009</v>
      </c>
      <c r="E72" s="26" t="s">
        <v>32</v>
      </c>
      <c r="F72" s="26" t="s">
        <v>27</v>
      </c>
      <c r="G72" s="24" t="s">
        <v>99</v>
      </c>
      <c r="H72" s="34">
        <v>26.62</v>
      </c>
      <c r="I72" s="47">
        <v>26.34</v>
      </c>
      <c r="J72" s="15">
        <f t="shared" si="2"/>
        <v>52.96</v>
      </c>
      <c r="K72" s="15">
        <v>25</v>
      </c>
    </row>
    <row r="73" spans="1:11" ht="20.75" customHeight="1" x14ac:dyDescent="0.2">
      <c r="A73" s="11" t="s">
        <v>246</v>
      </c>
      <c r="B73" s="15" t="s">
        <v>141</v>
      </c>
      <c r="C73" s="9" t="s">
        <v>147</v>
      </c>
      <c r="D73" s="13">
        <v>2009</v>
      </c>
      <c r="E73" s="9" t="s">
        <v>32</v>
      </c>
      <c r="F73" s="9" t="s">
        <v>27</v>
      </c>
      <c r="G73" s="14" t="s">
        <v>148</v>
      </c>
      <c r="H73" s="12">
        <v>27.37</v>
      </c>
      <c r="I73" s="8">
        <v>26.58</v>
      </c>
      <c r="J73" s="15">
        <f t="shared" si="2"/>
        <v>53.95</v>
      </c>
      <c r="K73" s="15">
        <v>20</v>
      </c>
    </row>
    <row r="74" spans="1:11" ht="20" customHeight="1" x14ac:dyDescent="0.2">
      <c r="A74" s="11" t="s">
        <v>247</v>
      </c>
      <c r="B74" s="12" t="s">
        <v>137</v>
      </c>
      <c r="C74" s="9" t="s">
        <v>144</v>
      </c>
      <c r="D74" s="13">
        <v>2008</v>
      </c>
      <c r="E74" s="9" t="s">
        <v>32</v>
      </c>
      <c r="F74" s="9" t="s">
        <v>27</v>
      </c>
      <c r="G74" s="14" t="s">
        <v>145</v>
      </c>
      <c r="H74" s="12">
        <v>28.59</v>
      </c>
      <c r="I74" s="12">
        <v>28.42</v>
      </c>
      <c r="J74" s="15">
        <f t="shared" si="2"/>
        <v>57.010000000000005</v>
      </c>
      <c r="K74" s="15">
        <v>16</v>
      </c>
    </row>
    <row r="75" spans="1:11" ht="20" customHeight="1" x14ac:dyDescent="0.2">
      <c r="A75" s="11" t="s">
        <v>248</v>
      </c>
      <c r="B75" s="15" t="s">
        <v>121</v>
      </c>
      <c r="C75" s="9" t="s">
        <v>132</v>
      </c>
      <c r="D75" s="13">
        <v>2009</v>
      </c>
      <c r="E75" s="9" t="s">
        <v>32</v>
      </c>
      <c r="F75" s="9" t="s">
        <v>27</v>
      </c>
      <c r="G75" s="14" t="s">
        <v>33</v>
      </c>
      <c r="H75" s="21">
        <v>30.33</v>
      </c>
      <c r="I75" s="12">
        <v>42.17</v>
      </c>
      <c r="J75" s="18">
        <f t="shared" si="2"/>
        <v>72.5</v>
      </c>
      <c r="K75" s="15">
        <v>12</v>
      </c>
    </row>
    <row r="76" spans="1:11" ht="20" customHeight="1" x14ac:dyDescent="0.2">
      <c r="A76" s="11" t="s">
        <v>249</v>
      </c>
      <c r="B76" s="15" t="s">
        <v>127</v>
      </c>
      <c r="C76" s="9" t="s">
        <v>140</v>
      </c>
      <c r="D76" s="13">
        <v>2009</v>
      </c>
      <c r="E76" s="9" t="s">
        <v>32</v>
      </c>
      <c r="F76" s="9" t="s">
        <v>27</v>
      </c>
      <c r="G76" s="14" t="s">
        <v>99</v>
      </c>
      <c r="H76" s="34">
        <v>27.49</v>
      </c>
      <c r="I76" s="12">
        <v>54.56</v>
      </c>
      <c r="J76" s="15">
        <f t="shared" si="2"/>
        <v>82.05</v>
      </c>
      <c r="K76" s="15">
        <v>10</v>
      </c>
    </row>
    <row r="77" spans="1:11" ht="20" customHeight="1" x14ac:dyDescent="0.2">
      <c r="A77" s="29"/>
      <c r="B77" s="15" t="s">
        <v>146</v>
      </c>
      <c r="C77" s="9" t="s">
        <v>134</v>
      </c>
      <c r="D77" s="13">
        <v>2008</v>
      </c>
      <c r="E77" s="9" t="s">
        <v>32</v>
      </c>
      <c r="F77" s="9" t="s">
        <v>102</v>
      </c>
      <c r="G77" s="25"/>
      <c r="H77" s="43">
        <v>38.72</v>
      </c>
      <c r="I77" s="15" t="s">
        <v>45</v>
      </c>
      <c r="J77" s="15"/>
      <c r="K77" s="15"/>
    </row>
    <row r="78" spans="1:11" ht="20" customHeight="1" x14ac:dyDescent="0.2">
      <c r="A78" s="59" t="s">
        <v>149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20" customHeight="1" thickBo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1" ht="20" customHeight="1" thickTop="1" x14ac:dyDescent="0.2">
      <c r="A80" s="11" t="s">
        <v>242</v>
      </c>
      <c r="B80" s="12" t="s">
        <v>155</v>
      </c>
      <c r="C80" s="11" t="s">
        <v>156</v>
      </c>
      <c r="D80" s="11">
        <v>2006</v>
      </c>
      <c r="E80" s="11" t="s">
        <v>26</v>
      </c>
      <c r="F80" s="11" t="s">
        <v>54</v>
      </c>
      <c r="G80" s="11"/>
      <c r="H80" s="12">
        <v>27.81</v>
      </c>
      <c r="I80" s="12">
        <v>27.66</v>
      </c>
      <c r="J80" s="15">
        <f>H80+I80</f>
        <v>55.47</v>
      </c>
      <c r="K80" s="15"/>
    </row>
    <row r="81" spans="1:11" ht="19.75" customHeight="1" x14ac:dyDescent="0.2">
      <c r="A81" s="11" t="s">
        <v>29</v>
      </c>
      <c r="B81" s="15" t="s">
        <v>160</v>
      </c>
      <c r="C81" s="9" t="s">
        <v>161</v>
      </c>
      <c r="D81" s="13">
        <v>2007</v>
      </c>
      <c r="E81" s="9" t="s">
        <v>26</v>
      </c>
      <c r="F81" s="9" t="s">
        <v>88</v>
      </c>
      <c r="G81" s="14"/>
      <c r="H81" s="12">
        <v>27.72</v>
      </c>
      <c r="I81" s="12">
        <v>27.89</v>
      </c>
      <c r="J81" s="15">
        <f>H81+I81</f>
        <v>55.61</v>
      </c>
      <c r="K81" s="15"/>
    </row>
    <row r="82" spans="1:11" ht="20.75" customHeight="1" x14ac:dyDescent="0.2">
      <c r="A82" s="11" t="s">
        <v>34</v>
      </c>
      <c r="B82" s="12" t="s">
        <v>153</v>
      </c>
      <c r="C82" s="9" t="s">
        <v>167</v>
      </c>
      <c r="D82" s="13">
        <v>2007</v>
      </c>
      <c r="E82" s="9" t="s">
        <v>26</v>
      </c>
      <c r="F82" s="9" t="s">
        <v>54</v>
      </c>
      <c r="G82" s="14"/>
      <c r="H82" s="8">
        <v>28.06</v>
      </c>
      <c r="I82" s="12">
        <v>28.1</v>
      </c>
      <c r="J82" s="15">
        <f>H82+I82</f>
        <v>56.16</v>
      </c>
      <c r="K82" s="15"/>
    </row>
    <row r="83" spans="1:11" ht="20" customHeight="1" x14ac:dyDescent="0.2">
      <c r="A83" s="11" t="s">
        <v>243</v>
      </c>
      <c r="B83" s="12" t="s">
        <v>151</v>
      </c>
      <c r="C83" s="13" t="s">
        <v>154</v>
      </c>
      <c r="D83" s="13">
        <v>2006</v>
      </c>
      <c r="E83" s="13" t="s">
        <v>26</v>
      </c>
      <c r="F83" s="13" t="s">
        <v>64</v>
      </c>
      <c r="G83" s="13"/>
      <c r="H83" s="12">
        <v>27.32</v>
      </c>
      <c r="I83" s="12">
        <v>35.85</v>
      </c>
      <c r="J83" s="15">
        <f>H83+I83</f>
        <v>63.17</v>
      </c>
      <c r="K83" s="15">
        <v>50</v>
      </c>
    </row>
    <row r="84" spans="1:11" ht="20" customHeight="1" x14ac:dyDescent="0.2">
      <c r="A84" s="11" t="s">
        <v>244</v>
      </c>
      <c r="B84" s="15" t="s">
        <v>166</v>
      </c>
      <c r="C84" s="9" t="s">
        <v>165</v>
      </c>
      <c r="D84" s="13">
        <v>2007</v>
      </c>
      <c r="E84" s="9" t="s">
        <v>26</v>
      </c>
      <c r="F84" s="9" t="s">
        <v>27</v>
      </c>
      <c r="G84" s="14" t="s">
        <v>85</v>
      </c>
      <c r="H84" s="12">
        <v>26.98</v>
      </c>
      <c r="I84" s="12">
        <v>37.32</v>
      </c>
      <c r="J84" s="18">
        <f>H84+I84</f>
        <v>64.3</v>
      </c>
      <c r="K84" s="15">
        <v>35</v>
      </c>
    </row>
    <row r="85" spans="1:11" ht="20" customHeight="1" x14ac:dyDescent="0.2">
      <c r="A85" s="29"/>
      <c r="B85" s="15" t="s">
        <v>171</v>
      </c>
      <c r="C85" s="11" t="s">
        <v>174</v>
      </c>
      <c r="D85" s="11">
        <v>2007</v>
      </c>
      <c r="E85" s="11" t="s">
        <v>26</v>
      </c>
      <c r="F85" s="11" t="s">
        <v>88</v>
      </c>
      <c r="G85" s="25"/>
      <c r="H85" s="15" t="s">
        <v>45</v>
      </c>
      <c r="I85" s="12"/>
      <c r="J85" s="12"/>
      <c r="K85" s="12"/>
    </row>
    <row r="86" spans="1:11" ht="20" customHeight="1" x14ac:dyDescent="0.2">
      <c r="A86" s="11"/>
      <c r="B86" s="12" t="s">
        <v>164</v>
      </c>
      <c r="C86" s="9" t="s">
        <v>170</v>
      </c>
      <c r="D86" s="13">
        <v>2006</v>
      </c>
      <c r="E86" s="9" t="s">
        <v>26</v>
      </c>
      <c r="F86" s="9" t="s">
        <v>27</v>
      </c>
      <c r="G86" s="14" t="s">
        <v>33</v>
      </c>
      <c r="H86" s="12" t="s">
        <v>49</v>
      </c>
      <c r="I86" s="12"/>
      <c r="J86" s="12"/>
      <c r="K86" s="12"/>
    </row>
    <row r="87" spans="1:11" ht="20" customHeight="1" x14ac:dyDescent="0.2">
      <c r="A87" s="11"/>
      <c r="B87" s="12" t="s">
        <v>150</v>
      </c>
      <c r="C87" s="9" t="s">
        <v>163</v>
      </c>
      <c r="D87" s="13">
        <v>2007</v>
      </c>
      <c r="E87" s="9" t="s">
        <v>26</v>
      </c>
      <c r="F87" s="9" t="s">
        <v>27</v>
      </c>
      <c r="G87" s="35" t="s">
        <v>123</v>
      </c>
      <c r="H87" s="12" t="s">
        <v>45</v>
      </c>
      <c r="I87" s="12"/>
      <c r="J87" s="12"/>
      <c r="K87" s="15"/>
    </row>
    <row r="88" spans="1:11" ht="20" customHeight="1" x14ac:dyDescent="0.2">
      <c r="A88" s="11"/>
      <c r="B88" s="12" t="s">
        <v>169</v>
      </c>
      <c r="C88" s="26" t="s">
        <v>158</v>
      </c>
      <c r="D88" s="22">
        <v>2006</v>
      </c>
      <c r="E88" s="26" t="s">
        <v>26</v>
      </c>
      <c r="F88" s="26" t="s">
        <v>27</v>
      </c>
      <c r="G88" s="24" t="s">
        <v>159</v>
      </c>
      <c r="H88" s="12" t="s">
        <v>45</v>
      </c>
      <c r="I88" s="12"/>
      <c r="J88" s="12"/>
      <c r="K88" s="15"/>
    </row>
    <row r="89" spans="1:11" ht="20" customHeight="1" x14ac:dyDescent="0.2">
      <c r="A89" s="11"/>
      <c r="B89" s="15" t="s">
        <v>173</v>
      </c>
      <c r="C89" s="9" t="s">
        <v>172</v>
      </c>
      <c r="D89" s="13">
        <v>2006</v>
      </c>
      <c r="E89" s="9" t="s">
        <v>26</v>
      </c>
      <c r="F89" s="9" t="s">
        <v>64</v>
      </c>
      <c r="G89" s="25"/>
      <c r="H89" s="12">
        <v>27.89</v>
      </c>
      <c r="I89" s="12" t="s">
        <v>49</v>
      </c>
      <c r="J89" s="12"/>
      <c r="K89" s="15"/>
    </row>
    <row r="90" spans="1:11" ht="20" customHeight="1" x14ac:dyDescent="0.2">
      <c r="A90" s="11"/>
      <c r="B90" s="12" t="s">
        <v>162</v>
      </c>
      <c r="C90" s="9" t="s">
        <v>152</v>
      </c>
      <c r="D90" s="13">
        <v>2006</v>
      </c>
      <c r="E90" s="9" t="s">
        <v>26</v>
      </c>
      <c r="F90" s="9" t="s">
        <v>27</v>
      </c>
      <c r="G90" s="14" t="s">
        <v>148</v>
      </c>
      <c r="H90" s="21">
        <v>26.14</v>
      </c>
      <c r="I90" s="12" t="s">
        <v>49</v>
      </c>
      <c r="J90" s="15"/>
      <c r="K90" s="15"/>
    </row>
    <row r="91" spans="1:11" ht="20" customHeight="1" x14ac:dyDescent="0.2">
      <c r="A91" s="59" t="s">
        <v>175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20" customHeight="1" thickBot="1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20" customHeight="1" thickTop="1" x14ac:dyDescent="0.2">
      <c r="A93" s="29" t="s">
        <v>242</v>
      </c>
      <c r="B93" s="15" t="s">
        <v>178</v>
      </c>
      <c r="C93" s="9" t="s">
        <v>177</v>
      </c>
      <c r="D93" s="13">
        <v>2006</v>
      </c>
      <c r="E93" s="9" t="s">
        <v>32</v>
      </c>
      <c r="F93" s="9" t="s">
        <v>27</v>
      </c>
      <c r="G93" s="14" t="s">
        <v>91</v>
      </c>
      <c r="H93" s="15">
        <v>25.72</v>
      </c>
      <c r="I93" s="15">
        <v>25.43</v>
      </c>
      <c r="J93" s="15">
        <f t="shared" ref="J93:J98" si="3">H93+I93</f>
        <v>51.15</v>
      </c>
      <c r="K93" s="15">
        <v>50</v>
      </c>
    </row>
    <row r="94" spans="1:11" ht="20" customHeight="1" x14ac:dyDescent="0.2">
      <c r="A94" s="29" t="s">
        <v>29</v>
      </c>
      <c r="B94" s="15" t="s">
        <v>168</v>
      </c>
      <c r="C94" s="9" t="s">
        <v>181</v>
      </c>
      <c r="D94" s="13">
        <v>2007</v>
      </c>
      <c r="E94" s="9" t="s">
        <v>32</v>
      </c>
      <c r="F94" s="9" t="s">
        <v>27</v>
      </c>
      <c r="G94" s="14" t="s">
        <v>85</v>
      </c>
      <c r="H94" s="15">
        <v>26.89</v>
      </c>
      <c r="I94" s="15">
        <v>26.84</v>
      </c>
      <c r="J94" s="15">
        <f t="shared" si="3"/>
        <v>53.730000000000004</v>
      </c>
      <c r="K94" s="15">
        <v>35</v>
      </c>
    </row>
    <row r="95" spans="1:11" ht="20" customHeight="1" x14ac:dyDescent="0.2">
      <c r="A95" s="11" t="s">
        <v>34</v>
      </c>
      <c r="B95" s="12" t="s">
        <v>188</v>
      </c>
      <c r="C95" s="9" t="s">
        <v>185</v>
      </c>
      <c r="D95" s="13">
        <v>2007</v>
      </c>
      <c r="E95" s="9" t="s">
        <v>32</v>
      </c>
      <c r="F95" s="9" t="s">
        <v>27</v>
      </c>
      <c r="G95" s="14" t="s">
        <v>82</v>
      </c>
      <c r="H95" s="34">
        <v>27.9</v>
      </c>
      <c r="I95" s="12">
        <v>28.22</v>
      </c>
      <c r="J95" s="18">
        <f t="shared" si="3"/>
        <v>56.12</v>
      </c>
      <c r="K95" s="15">
        <v>25</v>
      </c>
    </row>
    <row r="96" spans="1:11" ht="20.5" customHeight="1" x14ac:dyDescent="0.2">
      <c r="A96" s="11" t="s">
        <v>243</v>
      </c>
      <c r="B96" s="12" t="s">
        <v>180</v>
      </c>
      <c r="C96" s="9" t="s">
        <v>191</v>
      </c>
      <c r="D96" s="13">
        <v>2007</v>
      </c>
      <c r="E96" s="9" t="s">
        <v>32</v>
      </c>
      <c r="F96" s="9" t="s">
        <v>27</v>
      </c>
      <c r="G96" s="25" t="s">
        <v>85</v>
      </c>
      <c r="H96" s="12">
        <v>37.82</v>
      </c>
      <c r="I96" s="34">
        <v>27.2</v>
      </c>
      <c r="J96" s="15">
        <f t="shared" si="3"/>
        <v>65.02</v>
      </c>
      <c r="K96" s="15">
        <v>20</v>
      </c>
    </row>
    <row r="97" spans="1:11" ht="20" customHeight="1" x14ac:dyDescent="0.2">
      <c r="A97" s="11" t="s">
        <v>244</v>
      </c>
      <c r="B97" s="12" t="s">
        <v>182</v>
      </c>
      <c r="C97" s="26" t="s">
        <v>179</v>
      </c>
      <c r="D97" s="22">
        <v>2006</v>
      </c>
      <c r="E97" s="26" t="s">
        <v>32</v>
      </c>
      <c r="F97" s="26" t="s">
        <v>102</v>
      </c>
      <c r="G97" s="24"/>
      <c r="H97" s="34">
        <v>25.9</v>
      </c>
      <c r="I97" s="12">
        <v>41.16</v>
      </c>
      <c r="J97" s="15">
        <f t="shared" si="3"/>
        <v>67.06</v>
      </c>
      <c r="K97" s="15"/>
    </row>
    <row r="98" spans="1:11" ht="20" customHeight="1" x14ac:dyDescent="0.2">
      <c r="A98" s="11" t="s">
        <v>245</v>
      </c>
      <c r="B98" s="12" t="s">
        <v>186</v>
      </c>
      <c r="C98" s="9" t="s">
        <v>187</v>
      </c>
      <c r="D98" s="13">
        <v>2007</v>
      </c>
      <c r="E98" s="9" t="s">
        <v>32</v>
      </c>
      <c r="F98" s="9" t="s">
        <v>27</v>
      </c>
      <c r="G98" s="14" t="s">
        <v>33</v>
      </c>
      <c r="H98" s="12">
        <v>53.26</v>
      </c>
      <c r="I98" s="12">
        <v>27.53</v>
      </c>
      <c r="J98" s="15">
        <f t="shared" si="3"/>
        <v>80.789999999999992</v>
      </c>
      <c r="K98" s="15">
        <v>16</v>
      </c>
    </row>
    <row r="99" spans="1:11" ht="20" customHeight="1" x14ac:dyDescent="0.2">
      <c r="A99" s="11"/>
      <c r="B99" s="12" t="s">
        <v>176</v>
      </c>
      <c r="C99" s="9" t="s">
        <v>189</v>
      </c>
      <c r="D99" s="13">
        <v>2007</v>
      </c>
      <c r="E99" s="9" t="s">
        <v>32</v>
      </c>
      <c r="F99" s="9" t="s">
        <v>27</v>
      </c>
      <c r="G99" s="14" t="s">
        <v>39</v>
      </c>
      <c r="H99" s="12">
        <v>29.18</v>
      </c>
      <c r="I99" s="12" t="s">
        <v>45</v>
      </c>
      <c r="J99" s="15"/>
      <c r="K99" s="15"/>
    </row>
    <row r="100" spans="1:11" ht="20" customHeight="1" x14ac:dyDescent="0.2">
      <c r="A100" s="11"/>
      <c r="B100" s="12" t="s">
        <v>184</v>
      </c>
      <c r="C100" s="9" t="s">
        <v>183</v>
      </c>
      <c r="D100" s="13">
        <v>2007</v>
      </c>
      <c r="E100" s="9" t="s">
        <v>32</v>
      </c>
      <c r="F100" s="9" t="s">
        <v>54</v>
      </c>
      <c r="G100" s="14"/>
      <c r="H100" s="12">
        <v>26.11</v>
      </c>
      <c r="I100" s="12" t="s">
        <v>49</v>
      </c>
      <c r="J100" s="15"/>
      <c r="K100" s="15"/>
    </row>
    <row r="101" spans="1:11" ht="20" customHeight="1" x14ac:dyDescent="0.2">
      <c r="A101" s="59" t="s">
        <v>192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t="20" customHeight="1" thickBot="1" x14ac:dyDescent="0.2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t="20" customHeight="1" thickTop="1" x14ac:dyDescent="0.2">
      <c r="A103" s="11" t="s">
        <v>242</v>
      </c>
      <c r="B103" s="12" t="s">
        <v>201</v>
      </c>
      <c r="C103" s="9" t="s">
        <v>196</v>
      </c>
      <c r="D103" s="13">
        <v>2002</v>
      </c>
      <c r="E103" s="9" t="s">
        <v>26</v>
      </c>
      <c r="F103" s="9" t="s">
        <v>27</v>
      </c>
      <c r="G103" s="14" t="s">
        <v>159</v>
      </c>
      <c r="H103" s="15">
        <v>23.31</v>
      </c>
      <c r="I103" s="15">
        <v>23.43</v>
      </c>
      <c r="J103" s="15">
        <f t="shared" ref="J103:J108" si="4">H103+I103</f>
        <v>46.739999999999995</v>
      </c>
      <c r="K103" s="15">
        <v>50</v>
      </c>
    </row>
    <row r="104" spans="1:11" ht="20" customHeight="1" x14ac:dyDescent="0.2">
      <c r="A104" s="11" t="s">
        <v>29</v>
      </c>
      <c r="B104" s="12" t="s">
        <v>190</v>
      </c>
      <c r="C104" s="9" t="s">
        <v>198</v>
      </c>
      <c r="D104" s="13">
        <v>2002</v>
      </c>
      <c r="E104" s="9" t="s">
        <v>26</v>
      </c>
      <c r="F104" s="9" t="s">
        <v>27</v>
      </c>
      <c r="G104" s="14" t="s">
        <v>39</v>
      </c>
      <c r="H104" s="12">
        <v>23.65</v>
      </c>
      <c r="I104" s="21">
        <v>23.87</v>
      </c>
      <c r="J104" s="15">
        <f t="shared" si="4"/>
        <v>47.519999999999996</v>
      </c>
      <c r="K104" s="15">
        <v>35</v>
      </c>
    </row>
    <row r="105" spans="1:11" ht="20" customHeight="1" x14ac:dyDescent="0.2">
      <c r="A105" s="11" t="s">
        <v>34</v>
      </c>
      <c r="B105" s="12" t="s">
        <v>208</v>
      </c>
      <c r="C105" s="9" t="s">
        <v>200</v>
      </c>
      <c r="D105" s="13">
        <v>2005</v>
      </c>
      <c r="E105" s="9" t="s">
        <v>26</v>
      </c>
      <c r="F105" s="9" t="s">
        <v>27</v>
      </c>
      <c r="G105" s="25" t="s">
        <v>85</v>
      </c>
      <c r="H105" s="12">
        <v>23.98</v>
      </c>
      <c r="I105" s="12">
        <v>23.85</v>
      </c>
      <c r="J105" s="15">
        <f t="shared" si="4"/>
        <v>47.83</v>
      </c>
      <c r="K105" s="15">
        <v>25</v>
      </c>
    </row>
    <row r="106" spans="1:11" ht="20" customHeight="1" x14ac:dyDescent="0.2">
      <c r="A106" s="11" t="s">
        <v>243</v>
      </c>
      <c r="B106" s="12" t="s">
        <v>203</v>
      </c>
      <c r="C106" s="9" t="s">
        <v>207</v>
      </c>
      <c r="D106" s="13">
        <v>2005</v>
      </c>
      <c r="E106" s="9" t="s">
        <v>26</v>
      </c>
      <c r="F106" s="9" t="s">
        <v>27</v>
      </c>
      <c r="G106" s="25"/>
      <c r="H106" s="34">
        <v>46.01</v>
      </c>
      <c r="I106" s="12">
        <v>25.42</v>
      </c>
      <c r="J106" s="15">
        <f t="shared" si="4"/>
        <v>71.430000000000007</v>
      </c>
      <c r="K106" s="15">
        <v>20</v>
      </c>
    </row>
    <row r="107" spans="1:11" ht="20.25" customHeight="1" x14ac:dyDescent="0.2">
      <c r="A107" s="11" t="s">
        <v>244</v>
      </c>
      <c r="B107" s="21" t="s">
        <v>195</v>
      </c>
      <c r="C107" s="26" t="s">
        <v>204</v>
      </c>
      <c r="D107" s="22">
        <v>2004</v>
      </c>
      <c r="E107" s="26" t="s">
        <v>26</v>
      </c>
      <c r="F107" s="26" t="s">
        <v>27</v>
      </c>
      <c r="G107" s="24" t="s">
        <v>205</v>
      </c>
      <c r="H107" s="21">
        <v>47.02</v>
      </c>
      <c r="I107" s="12">
        <v>45.41</v>
      </c>
      <c r="J107" s="15">
        <f t="shared" si="4"/>
        <v>92.43</v>
      </c>
      <c r="K107" s="15">
        <v>16</v>
      </c>
    </row>
    <row r="108" spans="1:11" ht="20" customHeight="1" x14ac:dyDescent="0.2">
      <c r="A108" s="11" t="s">
        <v>245</v>
      </c>
      <c r="B108" s="12" t="s">
        <v>197</v>
      </c>
      <c r="C108" s="9" t="s">
        <v>209</v>
      </c>
      <c r="D108" s="13">
        <v>2002</v>
      </c>
      <c r="E108" s="9" t="s">
        <v>26</v>
      </c>
      <c r="F108" s="9" t="s">
        <v>27</v>
      </c>
      <c r="G108" s="14" t="s">
        <v>33</v>
      </c>
      <c r="H108" s="12">
        <v>55.32</v>
      </c>
      <c r="I108" s="12">
        <v>88.67</v>
      </c>
      <c r="J108" s="15">
        <f t="shared" si="4"/>
        <v>143.99</v>
      </c>
      <c r="K108" s="12">
        <v>12</v>
      </c>
    </row>
    <row r="109" spans="1:11" ht="20" customHeight="1" x14ac:dyDescent="0.2">
      <c r="A109" s="11"/>
      <c r="B109" s="12" t="s">
        <v>199</v>
      </c>
      <c r="C109" s="9" t="s">
        <v>202</v>
      </c>
      <c r="D109" s="13">
        <v>2005</v>
      </c>
      <c r="E109" s="9" t="s">
        <v>26</v>
      </c>
      <c r="F109" s="9" t="s">
        <v>27</v>
      </c>
      <c r="G109" s="14" t="s">
        <v>39</v>
      </c>
      <c r="H109" s="34" t="s">
        <v>45</v>
      </c>
      <c r="I109" s="12"/>
      <c r="J109" s="12"/>
      <c r="K109" s="12"/>
    </row>
    <row r="110" spans="1:11" ht="20" customHeight="1" x14ac:dyDescent="0.2">
      <c r="A110" s="11"/>
      <c r="B110" s="12" t="s">
        <v>206</v>
      </c>
      <c r="C110" s="9" t="s">
        <v>194</v>
      </c>
      <c r="D110" s="13">
        <v>2001</v>
      </c>
      <c r="E110" s="9" t="s">
        <v>26</v>
      </c>
      <c r="F110" s="9" t="s">
        <v>64</v>
      </c>
      <c r="G110" s="11"/>
      <c r="H110" s="12">
        <v>23.58</v>
      </c>
      <c r="I110" s="12" t="s">
        <v>49</v>
      </c>
      <c r="J110" s="15"/>
      <c r="K110" s="12"/>
    </row>
    <row r="111" spans="1:11" ht="20" customHeight="1" x14ac:dyDescent="0.2">
      <c r="A111" s="11"/>
      <c r="B111" s="12"/>
      <c r="C111" s="9"/>
      <c r="D111" s="13"/>
      <c r="E111" s="9"/>
      <c r="F111" s="9"/>
      <c r="G111" s="11"/>
      <c r="H111" s="12"/>
      <c r="I111" s="12"/>
      <c r="J111" s="15"/>
      <c r="K111" s="12"/>
    </row>
    <row r="112" spans="1:11" ht="20" customHeight="1" x14ac:dyDescent="0.2">
      <c r="A112" s="11"/>
      <c r="B112" s="12"/>
      <c r="C112" s="9"/>
      <c r="D112" s="13"/>
      <c r="E112" s="9"/>
      <c r="F112" s="9"/>
      <c r="G112" s="14"/>
      <c r="H112" s="34"/>
      <c r="I112" s="12"/>
      <c r="J112" s="12"/>
      <c r="K112" s="12"/>
    </row>
    <row r="113" spans="1:11" ht="20" customHeight="1" x14ac:dyDescent="0.2">
      <c r="A113" s="11"/>
      <c r="B113" s="12"/>
      <c r="C113" s="9"/>
      <c r="D113" s="13"/>
      <c r="E113" s="9"/>
      <c r="F113" s="9"/>
      <c r="G113" s="14"/>
      <c r="H113" s="34"/>
      <c r="I113" s="12"/>
      <c r="J113" s="12"/>
      <c r="K113" s="12"/>
    </row>
    <row r="114" spans="1:11" ht="20" customHeight="1" x14ac:dyDescent="0.2">
      <c r="A114" s="11"/>
      <c r="B114" s="12"/>
      <c r="C114" s="9"/>
      <c r="D114" s="13"/>
      <c r="E114" s="9"/>
      <c r="F114" s="9"/>
      <c r="G114" s="14"/>
      <c r="H114" s="34"/>
      <c r="I114" s="12"/>
      <c r="J114" s="12"/>
      <c r="K114" s="12"/>
    </row>
    <row r="115" spans="1:11" ht="20" customHeight="1" x14ac:dyDescent="0.2">
      <c r="A115" s="59" t="s">
        <v>210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ht="20" customHeight="1" thickBo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 ht="20" customHeight="1" thickTop="1" x14ac:dyDescent="0.2">
      <c r="A117" s="29" t="s">
        <v>242</v>
      </c>
      <c r="B117" s="15" t="s">
        <v>216</v>
      </c>
      <c r="C117" s="9" t="s">
        <v>214</v>
      </c>
      <c r="D117" s="13">
        <v>2004</v>
      </c>
      <c r="E117" s="9" t="s">
        <v>32</v>
      </c>
      <c r="F117" s="9" t="s">
        <v>27</v>
      </c>
      <c r="G117" s="14" t="s">
        <v>85</v>
      </c>
      <c r="H117" s="15">
        <v>21.89</v>
      </c>
      <c r="I117" s="43">
        <v>21.46</v>
      </c>
      <c r="J117" s="15">
        <f t="shared" ref="J117:J123" si="5">H117+I117</f>
        <v>43.35</v>
      </c>
      <c r="K117" s="15">
        <v>50</v>
      </c>
    </row>
    <row r="118" spans="1:11" ht="20" customHeight="1" x14ac:dyDescent="0.2">
      <c r="A118" s="11" t="s">
        <v>29</v>
      </c>
      <c r="B118" s="12" t="s">
        <v>221</v>
      </c>
      <c r="C118" s="9" t="s">
        <v>212</v>
      </c>
      <c r="D118" s="13">
        <v>2000</v>
      </c>
      <c r="E118" s="9" t="s">
        <v>32</v>
      </c>
      <c r="F118" s="9" t="s">
        <v>27</v>
      </c>
      <c r="G118" s="14" t="s">
        <v>99</v>
      </c>
      <c r="H118" s="12">
        <v>21.94</v>
      </c>
      <c r="I118" s="12">
        <v>22.08</v>
      </c>
      <c r="J118" s="15">
        <f t="shared" si="5"/>
        <v>44.019999999999996</v>
      </c>
      <c r="K118" s="15">
        <v>35</v>
      </c>
    </row>
    <row r="119" spans="1:11" ht="20" customHeight="1" x14ac:dyDescent="0.2">
      <c r="A119" s="11" t="s">
        <v>241</v>
      </c>
      <c r="B119" s="12" t="s">
        <v>223</v>
      </c>
      <c r="C119" s="9" t="s">
        <v>259</v>
      </c>
      <c r="D119" s="13"/>
      <c r="E119" s="9" t="s">
        <v>32</v>
      </c>
      <c r="F119" s="9" t="s">
        <v>88</v>
      </c>
      <c r="G119" s="14"/>
      <c r="H119" s="12">
        <v>22.17</v>
      </c>
      <c r="I119" s="21">
        <v>21.94</v>
      </c>
      <c r="J119" s="15">
        <f t="shared" si="5"/>
        <v>44.11</v>
      </c>
      <c r="K119" s="15"/>
    </row>
    <row r="120" spans="1:11" ht="20" customHeight="1" x14ac:dyDescent="0.2">
      <c r="A120" s="29" t="s">
        <v>243</v>
      </c>
      <c r="B120" s="12" t="s">
        <v>225</v>
      </c>
      <c r="C120" s="9" t="s">
        <v>217</v>
      </c>
      <c r="D120" s="13">
        <v>2003</v>
      </c>
      <c r="E120" s="9" t="s">
        <v>32</v>
      </c>
      <c r="F120" s="9" t="s">
        <v>27</v>
      </c>
      <c r="G120" s="14" t="s">
        <v>33</v>
      </c>
      <c r="H120" s="34">
        <v>22.54</v>
      </c>
      <c r="I120" s="12">
        <v>22.31</v>
      </c>
      <c r="J120" s="15">
        <f t="shared" si="5"/>
        <v>44.849999999999994</v>
      </c>
      <c r="K120" s="15">
        <v>25</v>
      </c>
    </row>
    <row r="121" spans="1:11" ht="20" customHeight="1" x14ac:dyDescent="0.2">
      <c r="A121" s="11" t="s">
        <v>244</v>
      </c>
      <c r="B121" s="12" t="s">
        <v>211</v>
      </c>
      <c r="C121" s="9" t="s">
        <v>219</v>
      </c>
      <c r="D121" s="13">
        <v>2002</v>
      </c>
      <c r="E121" s="9" t="s">
        <v>32</v>
      </c>
      <c r="F121" s="9" t="s">
        <v>27</v>
      </c>
      <c r="G121" s="14" t="s">
        <v>220</v>
      </c>
      <c r="H121" s="21">
        <v>22.82</v>
      </c>
      <c r="I121" s="12">
        <v>22.42</v>
      </c>
      <c r="J121" s="15">
        <f t="shared" si="5"/>
        <v>45.24</v>
      </c>
      <c r="K121" s="13">
        <v>20</v>
      </c>
    </row>
    <row r="122" spans="1:11" ht="20" customHeight="1" x14ac:dyDescent="0.2">
      <c r="A122" s="11" t="s">
        <v>245</v>
      </c>
      <c r="B122" s="12" t="s">
        <v>193</v>
      </c>
      <c r="C122" s="9" t="s">
        <v>229</v>
      </c>
      <c r="D122" s="13"/>
      <c r="E122" s="9" t="s">
        <v>32</v>
      </c>
      <c r="F122" s="9" t="s">
        <v>64</v>
      </c>
      <c r="G122" s="14"/>
      <c r="H122" s="12">
        <v>23.35</v>
      </c>
      <c r="I122" s="12">
        <v>23.23</v>
      </c>
      <c r="J122" s="15">
        <f t="shared" si="5"/>
        <v>46.58</v>
      </c>
      <c r="K122" s="12">
        <v>16</v>
      </c>
    </row>
    <row r="123" spans="1:11" ht="20" customHeight="1" x14ac:dyDescent="0.2">
      <c r="A123" s="29" t="s">
        <v>246</v>
      </c>
      <c r="B123" s="12" t="s">
        <v>227</v>
      </c>
      <c r="C123" s="9" t="s">
        <v>224</v>
      </c>
      <c r="D123" s="13">
        <v>2002</v>
      </c>
      <c r="E123" s="9" t="s">
        <v>32</v>
      </c>
      <c r="F123" s="9" t="s">
        <v>27</v>
      </c>
      <c r="G123" s="14" t="s">
        <v>39</v>
      </c>
      <c r="H123" s="21">
        <v>23.42</v>
      </c>
      <c r="I123" s="12">
        <v>23.97</v>
      </c>
      <c r="J123" s="15">
        <f t="shared" si="5"/>
        <v>47.39</v>
      </c>
      <c r="K123" s="15">
        <v>12</v>
      </c>
    </row>
    <row r="124" spans="1:11" ht="20" customHeight="1" x14ac:dyDescent="0.2">
      <c r="A124" s="11"/>
      <c r="B124" s="12" t="s">
        <v>213</v>
      </c>
      <c r="C124" s="9" t="s">
        <v>226</v>
      </c>
      <c r="D124" s="13">
        <v>2003</v>
      </c>
      <c r="E124" s="9" t="s">
        <v>32</v>
      </c>
      <c r="F124" s="9" t="s">
        <v>27</v>
      </c>
      <c r="G124" s="14" t="s">
        <v>33</v>
      </c>
      <c r="H124" s="12" t="s">
        <v>45</v>
      </c>
      <c r="I124" s="12"/>
      <c r="J124" s="12"/>
      <c r="K124" s="12"/>
    </row>
    <row r="125" spans="1:11" ht="20" customHeight="1" x14ac:dyDescent="0.2">
      <c r="A125" s="11"/>
      <c r="B125" s="12" t="s">
        <v>218</v>
      </c>
      <c r="C125" s="26" t="s">
        <v>222</v>
      </c>
      <c r="D125" s="22">
        <v>2002</v>
      </c>
      <c r="E125" s="26" t="s">
        <v>32</v>
      </c>
      <c r="F125" s="26" t="s">
        <v>27</v>
      </c>
      <c r="G125" s="24" t="s">
        <v>39</v>
      </c>
      <c r="H125" s="21">
        <v>22.77</v>
      </c>
      <c r="I125" s="21" t="s">
        <v>45</v>
      </c>
      <c r="J125" s="12"/>
      <c r="K125" s="12"/>
    </row>
    <row r="126" spans="1:11" ht="20.75" customHeight="1" x14ac:dyDescent="0.2">
      <c r="A126" s="59" t="s">
        <v>230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</row>
    <row r="127" spans="1:11" ht="20.75" customHeight="1" thickBot="1" x14ac:dyDescent="0.2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</row>
    <row r="128" spans="1:11" ht="20" customHeight="1" thickTop="1" x14ac:dyDescent="0.2">
      <c r="A128" s="11" t="s">
        <v>242</v>
      </c>
      <c r="B128" s="12" t="s">
        <v>215</v>
      </c>
      <c r="C128" s="9" t="s">
        <v>232</v>
      </c>
      <c r="D128" s="13">
        <v>1988</v>
      </c>
      <c r="E128" s="9" t="s">
        <v>26</v>
      </c>
      <c r="F128" s="9" t="s">
        <v>27</v>
      </c>
      <c r="G128" s="14" t="s">
        <v>233</v>
      </c>
      <c r="H128" s="12">
        <v>24.27</v>
      </c>
      <c r="I128" s="12">
        <v>23.79</v>
      </c>
      <c r="J128" s="15">
        <f t="shared" ref="J128" si="6">H128+I128</f>
        <v>48.06</v>
      </c>
      <c r="K128" s="15">
        <v>50</v>
      </c>
    </row>
    <row r="129" spans="1:11" ht="20" customHeight="1" x14ac:dyDescent="0.2">
      <c r="A129" s="59" t="s">
        <v>235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ht="20" customHeight="1" thickBot="1" x14ac:dyDescent="0.25">
      <c r="A130" s="61"/>
      <c r="B130" s="61"/>
      <c r="C130" s="61"/>
      <c r="D130" s="61"/>
      <c r="E130" s="61"/>
      <c r="F130" s="61"/>
      <c r="G130" s="61"/>
      <c r="H130" s="61"/>
      <c r="I130" s="71"/>
      <c r="J130" s="61"/>
      <c r="K130" s="61"/>
    </row>
    <row r="131" spans="1:11" ht="20" customHeight="1" thickTop="1" x14ac:dyDescent="0.2">
      <c r="A131" s="29" t="s">
        <v>242</v>
      </c>
      <c r="B131" s="15" t="s">
        <v>231</v>
      </c>
      <c r="C131" s="9" t="s">
        <v>239</v>
      </c>
      <c r="D131" s="13">
        <v>1995</v>
      </c>
      <c r="E131" s="9" t="s">
        <v>32</v>
      </c>
      <c r="F131" s="9" t="s">
        <v>27</v>
      </c>
      <c r="G131" s="14" t="s">
        <v>240</v>
      </c>
      <c r="H131" s="12">
        <v>22.61</v>
      </c>
      <c r="I131" s="12">
        <v>22.55</v>
      </c>
      <c r="J131" s="15">
        <f>H131+I131</f>
        <v>45.16</v>
      </c>
      <c r="K131" s="15">
        <v>50</v>
      </c>
    </row>
    <row r="132" spans="1:11" ht="20" customHeight="1" x14ac:dyDescent="0.2">
      <c r="A132" s="11" t="s">
        <v>29</v>
      </c>
      <c r="B132" s="12" t="s">
        <v>234</v>
      </c>
      <c r="C132" s="26" t="s">
        <v>238</v>
      </c>
      <c r="D132" s="22">
        <v>1999</v>
      </c>
      <c r="E132" s="26" t="s">
        <v>32</v>
      </c>
      <c r="F132" s="26" t="s">
        <v>27</v>
      </c>
      <c r="G132" s="24" t="s">
        <v>39</v>
      </c>
      <c r="H132" s="15">
        <v>23.34</v>
      </c>
      <c r="I132" s="21">
        <v>22.99</v>
      </c>
      <c r="J132" s="15">
        <f>H132+I132</f>
        <v>46.33</v>
      </c>
      <c r="K132" s="15">
        <v>35</v>
      </c>
    </row>
    <row r="133" spans="1:11" ht="20" customHeight="1" x14ac:dyDescent="0.2">
      <c r="A133" s="11"/>
      <c r="B133" s="12" t="s">
        <v>228</v>
      </c>
      <c r="C133" s="9" t="s">
        <v>236</v>
      </c>
      <c r="D133" s="13">
        <v>1999</v>
      </c>
      <c r="E133" s="9" t="s">
        <v>32</v>
      </c>
      <c r="F133" s="9" t="s">
        <v>27</v>
      </c>
      <c r="G133" s="14" t="s">
        <v>237</v>
      </c>
      <c r="H133" s="12">
        <v>21.32</v>
      </c>
      <c r="I133" s="12" t="s">
        <v>45</v>
      </c>
      <c r="J133" s="15"/>
      <c r="K133" s="15"/>
    </row>
    <row r="134" spans="1:11" ht="20" customHeight="1" x14ac:dyDescent="0.2">
      <c r="A134" s="11"/>
      <c r="B134" s="12"/>
      <c r="C134" s="13"/>
      <c r="D134" s="13"/>
      <c r="E134" s="13"/>
      <c r="F134" s="13"/>
      <c r="G134" s="13"/>
      <c r="H134" s="13"/>
      <c r="I134" s="12"/>
      <c r="J134" s="12"/>
      <c r="K134" s="12"/>
    </row>
    <row r="135" spans="1:11" ht="20" customHeight="1" x14ac:dyDescent="0.2">
      <c r="A135" s="11"/>
      <c r="B135" s="12"/>
      <c r="C135" s="11"/>
      <c r="D135" s="11"/>
      <c r="E135" s="11"/>
      <c r="F135" s="11"/>
      <c r="G135" s="11"/>
      <c r="H135" s="12"/>
      <c r="I135" s="12"/>
      <c r="J135" s="12"/>
      <c r="K135" s="12"/>
    </row>
    <row r="136" spans="1:11" ht="20" customHeight="1" x14ac:dyDescent="0.2">
      <c r="H136" s="1"/>
      <c r="I136" s="1"/>
    </row>
  </sheetData>
  <mergeCells count="33">
    <mergeCell ref="A115:K116"/>
    <mergeCell ref="A126:K127"/>
    <mergeCell ref="A129:K130"/>
    <mergeCell ref="A49:K50"/>
    <mergeCell ref="A57:K58"/>
    <mergeCell ref="A65:K66"/>
    <mergeCell ref="A78:K79"/>
    <mergeCell ref="A91:K92"/>
    <mergeCell ref="A101:K102"/>
    <mergeCell ref="A40:K41"/>
    <mergeCell ref="A9:F9"/>
    <mergeCell ref="G9:I9"/>
    <mergeCell ref="A10:F10"/>
    <mergeCell ref="G10:I10"/>
    <mergeCell ref="A11:F11"/>
    <mergeCell ref="G11:I11"/>
    <mergeCell ref="A12:F12"/>
    <mergeCell ref="G12:I12"/>
    <mergeCell ref="A15:K16"/>
    <mergeCell ref="A28:K29"/>
    <mergeCell ref="A34:K35"/>
    <mergeCell ref="G8:I8"/>
    <mergeCell ref="A1:K1"/>
    <mergeCell ref="A2:K2"/>
    <mergeCell ref="A3:F3"/>
    <mergeCell ref="G3:I3"/>
    <mergeCell ref="A4:F4"/>
    <mergeCell ref="G4:I4"/>
    <mergeCell ref="A5:F5"/>
    <mergeCell ref="G5:I5"/>
    <mergeCell ref="A6:F6"/>
    <mergeCell ref="G6:I6"/>
    <mergeCell ref="G7:I7"/>
  </mergeCells>
  <pageMargins left="0.51181102362204722" right="0.51181102362204722" top="0.59055118110236227" bottom="0.59055118110236227" header="0" footer="0"/>
  <pageSetup paperSize="9" scale="67" fitToHeight="3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SL-výsledky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eva-dell</dc:creator>
  <cp:lastModifiedBy>Microsoft Office User</cp:lastModifiedBy>
  <cp:lastPrinted>2021-08-08T15:24:11Z</cp:lastPrinted>
  <dcterms:created xsi:type="dcterms:W3CDTF">2015-06-05T18:19:34Z</dcterms:created>
  <dcterms:modified xsi:type="dcterms:W3CDTF">2021-08-09T20:51:31Z</dcterms:modified>
</cp:coreProperties>
</file>